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子育て支援制度全般について\"/>
    </mc:Choice>
  </mc:AlternateContent>
  <xr:revisionPtr revIDLastSave="0" documentId="13_ncr:1_{851FF9D3-0313-44EC-8595-2433C1F78A21}" xr6:coauthVersionLast="47" xr6:coauthVersionMax="47" xr10:uidLastSave="{00000000-0000-0000-0000-000000000000}"/>
  <bookViews>
    <workbookView xWindow="-120" yWindow="-120" windowWidth="29040" windowHeight="15720" xr2:uid="{00000000-000D-0000-FFFF-FFFF00000000}"/>
  </bookViews>
  <sheets>
    <sheet name="妊娠、出産、育児、子育て及び介護に係る様々な支援制度について" sheetId="1" r:id="rId1"/>
    <sheet name="柔軟な働き方を実現するための措置等(R7.10.1施行)" sheetId="4" r:id="rId2"/>
    <sheet name="仕事と育児の両立に関する個別の意向聴取・配慮(R7.10.1施" sheetId="5" r:id="rId3"/>
    <sheet name="出産手当金算出表" sheetId="2" r:id="rId4"/>
  </sheets>
  <definedNames>
    <definedName name="_xlnm.Print_Area" localSheetId="0">'妊娠、出産、育児、子育て及び介護に係る様々な支援制度について'!$A$1:$T$91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4" i="4" l="1"/>
  <c r="J122" i="4"/>
  <c r="L122" i="4" s="1"/>
  <c r="J120" i="4"/>
  <c r="H120" i="4"/>
  <c r="F120" i="4"/>
  <c r="P80" i="4"/>
  <c r="V80" i="4" s="1"/>
  <c r="Y80" i="4"/>
  <c r="M61" i="5"/>
  <c r="B32" i="5"/>
  <c r="B34" i="5"/>
  <c r="B16" i="2"/>
  <c r="B15" i="2"/>
  <c r="AB16" i="2"/>
  <c r="AB17" i="2" s="1"/>
  <c r="AB8" i="2"/>
  <c r="AB9" i="2" s="1"/>
  <c r="AB10" i="2" s="1"/>
  <c r="AB11" i="2" s="1"/>
  <c r="AB12" i="2" s="1"/>
  <c r="AB13" i="2" s="1"/>
  <c r="AB14" i="2" s="1"/>
  <c r="AB15" i="2" s="1"/>
  <c r="AB7" i="2"/>
  <c r="O49" i="2"/>
  <c r="T6" i="2" s="1"/>
  <c r="P23" i="2"/>
  <c r="S25" i="2" s="1"/>
  <c r="A8" i="2"/>
  <c r="A9" i="2"/>
  <c r="Q16" i="2"/>
  <c r="S18" i="2" s="1"/>
  <c r="O9" i="2"/>
  <c r="S11" i="2" s="1"/>
  <c r="R80" i="4" l="1"/>
  <c r="W80" i="4"/>
  <c r="B22" i="2"/>
  <c r="S24" i="2" s="1"/>
  <c r="T24" i="2" s="1"/>
  <c r="S16" i="2"/>
  <c r="T16" i="2" s="1"/>
  <c r="T25" i="2"/>
  <c r="B23" i="2"/>
  <c r="S23" i="2" s="1"/>
  <c r="T23" i="2" s="1"/>
  <c r="T11" i="2"/>
  <c r="T18" i="2"/>
  <c r="S17" i="2"/>
  <c r="T17" i="2" s="1"/>
  <c r="S10" i="2"/>
  <c r="T10" i="2" s="1"/>
  <c r="S9" i="2"/>
  <c r="T9" i="2" s="1"/>
</calcChain>
</file>

<file path=xl/sharedStrings.xml><?xml version="1.0" encoding="utf-8"?>
<sst xmlns="http://schemas.openxmlformats.org/spreadsheetml/2006/main" count="346" uniqueCount="262">
  <si>
    <t>出産</t>
    <rPh sb="0" eb="2">
      <t>シュッサン</t>
    </rPh>
    <phoneticPr fontId="1"/>
  </si>
  <si>
    <t>本人からの請求による休業期間</t>
    <rPh sb="0" eb="2">
      <t>ホンニン</t>
    </rPh>
    <rPh sb="5" eb="7">
      <t>セイキュウ</t>
    </rPh>
    <rPh sb="10" eb="12">
      <t>キュウギョウ</t>
    </rPh>
    <rPh sb="12" eb="14">
      <t>キカン</t>
    </rPh>
    <phoneticPr fontId="1"/>
  </si>
  <si>
    <t>絶対的な休業期間</t>
    <rPh sb="0" eb="3">
      <t>ゼッタイテキ</t>
    </rPh>
    <rPh sb="4" eb="6">
      <t>キュウギョウ</t>
    </rPh>
    <rPh sb="6" eb="8">
      <t>キカン</t>
    </rPh>
    <phoneticPr fontId="1"/>
  </si>
  <si>
    <t>本人からの請求+
医師が認めた業務に就業可能</t>
    <rPh sb="0" eb="2">
      <t>ホンニン</t>
    </rPh>
    <rPh sb="5" eb="7">
      <t>セイキュウ</t>
    </rPh>
    <rPh sb="9" eb="11">
      <t>イシ</t>
    </rPh>
    <rPh sb="12" eb="13">
      <t>ミト</t>
    </rPh>
    <rPh sb="15" eb="17">
      <t>ギョウム</t>
    </rPh>
    <rPh sb="18" eb="20">
      <t>シュウギョウ</t>
    </rPh>
    <rPh sb="20" eb="22">
      <t>カノウ</t>
    </rPh>
    <phoneticPr fontId="1"/>
  </si>
  <si>
    <t>本人からの請求➣他の軽易な業務への転換義務</t>
    <rPh sb="0" eb="2">
      <t>ホンニン</t>
    </rPh>
    <rPh sb="5" eb="7">
      <t>セイキュウ</t>
    </rPh>
    <rPh sb="8" eb="9">
      <t>タ</t>
    </rPh>
    <rPh sb="10" eb="12">
      <t>ケイイ</t>
    </rPh>
    <rPh sb="13" eb="15">
      <t>ギョウム</t>
    </rPh>
    <rPh sb="17" eb="19">
      <t>テンカン</t>
    </rPh>
    <rPh sb="19" eb="21">
      <t>ギム</t>
    </rPh>
    <phoneticPr fontId="1"/>
  </si>
  <si>
    <t>1歳</t>
    <rPh sb="1" eb="2">
      <t>サイ</t>
    </rPh>
    <phoneticPr fontId="1"/>
  </si>
  <si>
    <t>産後休業(8週間)</t>
    <rPh sb="0" eb="2">
      <t>サンゴ</t>
    </rPh>
    <rPh sb="2" eb="4">
      <t>キュウギョウ</t>
    </rPh>
    <rPh sb="6" eb="7">
      <t>シュウ</t>
    </rPh>
    <rPh sb="7" eb="8">
      <t>カン</t>
    </rPh>
    <phoneticPr fontId="1"/>
  </si>
  <si>
    <t>産後休業(6週間)</t>
    <rPh sb="0" eb="2">
      <t>サンゴ</t>
    </rPh>
    <rPh sb="2" eb="4">
      <t>キュウギョウ</t>
    </rPh>
    <rPh sb="6" eb="7">
      <t>シュウ</t>
    </rPh>
    <rPh sb="7" eb="8">
      <t>カン</t>
    </rPh>
    <phoneticPr fontId="1"/>
  </si>
  <si>
    <t>産後休業(2週間)</t>
    <rPh sb="0" eb="2">
      <t>サンゴ</t>
    </rPh>
    <rPh sb="2" eb="4">
      <t>キュウギョウ</t>
    </rPh>
    <rPh sb="6" eb="7">
      <t>シュウ</t>
    </rPh>
    <rPh sb="7" eb="8">
      <t>カン</t>
    </rPh>
    <phoneticPr fontId="1"/>
  </si>
  <si>
    <t>2歳</t>
    <rPh sb="1" eb="2">
      <t>サイ</t>
    </rPh>
    <phoneticPr fontId="1"/>
  </si>
  <si>
    <t>3歳</t>
    <rPh sb="1" eb="2">
      <t>サイ</t>
    </rPh>
    <phoneticPr fontId="1"/>
  </si>
  <si>
    <t>↧</t>
    <phoneticPr fontId="1"/>
  </si>
  <si>
    <t>↧</t>
    <phoneticPr fontId="1"/>
  </si>
  <si>
    <t>↧</t>
    <phoneticPr fontId="1"/>
  </si>
  <si>
    <t>↧</t>
    <phoneticPr fontId="1"/>
  </si>
  <si>
    <t>3歳未満の子を養育する場合の標準報酬月額の特例</t>
    <phoneticPr fontId="1"/>
  </si>
  <si>
    <t>3歳未満の子を養育する場合の
標準報酬月額の特例</t>
    <phoneticPr fontId="1"/>
  </si>
  <si>
    <t>3歳未満の子を
養育する場合の
標準報酬月額の特例</t>
    <phoneticPr fontId="1"/>
  </si>
  <si>
    <t>育児休業給付</t>
    <rPh sb="0" eb="2">
      <t>イクジ</t>
    </rPh>
    <rPh sb="2" eb="4">
      <t>キュウギョウ</t>
    </rPh>
    <rPh sb="4" eb="6">
      <t>キュウフ</t>
    </rPh>
    <phoneticPr fontId="1"/>
  </si>
  <si>
    <t>育児休業給付</t>
    <rPh sb="0" eb="6">
      <t>イクジキュウギョウキュウフ</t>
    </rPh>
    <phoneticPr fontId="1"/>
  </si>
  <si>
    <t>産後休業終了後に育児休業等を取得する場合➣</t>
    <rPh sb="0" eb="2">
      <t>サンゴ</t>
    </rPh>
    <rPh sb="2" eb="4">
      <t>キュウギョウ</t>
    </rPh>
    <rPh sb="4" eb="6">
      <t>シュウリョウ</t>
    </rPh>
    <rPh sb="6" eb="7">
      <t>ゴ</t>
    </rPh>
    <rPh sb="8" eb="12">
      <t>イクジキュウギョウ</t>
    </rPh>
    <rPh sb="12" eb="13">
      <t>トウ</t>
    </rPh>
    <rPh sb="14" eb="16">
      <t>シュトク</t>
    </rPh>
    <rPh sb="18" eb="20">
      <t>バアイ</t>
    </rPh>
    <phoneticPr fontId="1"/>
  </si>
  <si>
    <t>産婦(産後1年を経過しない女性)</t>
    <rPh sb="0" eb="2">
      <t>サンプ</t>
    </rPh>
    <rPh sb="3" eb="5">
      <t>サンゴ</t>
    </rPh>
    <rPh sb="6" eb="7">
      <t>ネン</t>
    </rPh>
    <rPh sb="8" eb="10">
      <t>ケイカ</t>
    </rPh>
    <rPh sb="13" eb="15">
      <t>ジョセイ</t>
    </rPh>
    <phoneticPr fontId="1"/>
  </si>
  <si>
    <t>育児休業等(原則)➣育児休業をすることができるのは原則として、子が出生した日(出産日)から子が１歳に達する日（誕生日の前日）までの間で労働者が申し出た期間となります</t>
    <rPh sb="0" eb="2">
      <t>イクジ</t>
    </rPh>
    <rPh sb="2" eb="4">
      <t>キュウギョウ</t>
    </rPh>
    <rPh sb="4" eb="5">
      <t>トウ</t>
    </rPh>
    <rPh sb="6" eb="8">
      <t>ゲンソク</t>
    </rPh>
    <rPh sb="39" eb="41">
      <t>シュッサン</t>
    </rPh>
    <rPh sb="41" eb="42">
      <t>ヒ</t>
    </rPh>
    <phoneticPr fontId="1"/>
  </si>
  <si>
    <t>育児休業等(延長)➣子が１歳に達する日の翌日(1歳の誕生日)から子が１歳６か月に達する日までの期間</t>
    <rPh sb="0" eb="2">
      <t>イクジ</t>
    </rPh>
    <rPh sb="2" eb="4">
      <t>キュウギョウ</t>
    </rPh>
    <rPh sb="4" eb="5">
      <t>トウ</t>
    </rPh>
    <rPh sb="6" eb="8">
      <t>エンチョウ</t>
    </rPh>
    <rPh sb="24" eb="25">
      <t>サイ</t>
    </rPh>
    <rPh sb="26" eb="29">
      <t>タンジョウビ</t>
    </rPh>
    <phoneticPr fontId="1"/>
  </si>
  <si>
    <t>育児休業等(原則)➣育児休業をすることができるのは原則として、子が出生した日(出産日)から子が１歳に達する日（誕生日の前日）までの間で労働者が申し出た期間となります</t>
    <phoneticPr fontId="1"/>
  </si>
  <si>
    <t>育児休業等(延長)➣子が１歳に達する日の翌日(1歳の誕生日)から子が１歳６か月に達する日までの期間</t>
    <phoneticPr fontId="1"/>
  </si>
  <si>
    <t>小学校就学の始期に達するまで(6歳に達する日の属する年度の3.31まで)</t>
    <rPh sb="9" eb="10">
      <t>タッ</t>
    </rPh>
    <rPh sb="16" eb="17">
      <t>サイ</t>
    </rPh>
    <rPh sb="18" eb="19">
      <t>タッ</t>
    </rPh>
    <rPh sb="21" eb="22">
      <t>ヒ</t>
    </rPh>
    <rPh sb="23" eb="24">
      <t>ゾク</t>
    </rPh>
    <rPh sb="26" eb="27">
      <t>ネン</t>
    </rPh>
    <rPh sb="27" eb="28">
      <t>ド</t>
    </rPh>
    <phoneticPr fontId="1"/>
  </si>
  <si>
    <t>妊婦(妊娠期)</t>
    <rPh sb="0" eb="2">
      <t>ニンプ</t>
    </rPh>
    <rPh sb="3" eb="5">
      <t>ニンシン</t>
    </rPh>
    <rPh sb="5" eb="6">
      <t>キ</t>
    </rPh>
    <phoneticPr fontId="1"/>
  </si>
  <si>
    <t>本人からの請求➣変形労働時間制が採用されていても、法定労働時間を超えて労働させてはならない。</t>
    <rPh sb="0" eb="2">
      <t>ホンニン</t>
    </rPh>
    <rPh sb="5" eb="7">
      <t>セイキュウ</t>
    </rPh>
    <rPh sb="8" eb="10">
      <t>ヘンケイ</t>
    </rPh>
    <rPh sb="10" eb="12">
      <t>ロウドウ</t>
    </rPh>
    <rPh sb="12" eb="14">
      <t>ジカン</t>
    </rPh>
    <rPh sb="14" eb="15">
      <t>セイ</t>
    </rPh>
    <rPh sb="16" eb="18">
      <t>サイヨウ</t>
    </rPh>
    <rPh sb="25" eb="27">
      <t>ホウテイ</t>
    </rPh>
    <rPh sb="27" eb="29">
      <t>ロウドウ</t>
    </rPh>
    <rPh sb="29" eb="31">
      <t>ジカン</t>
    </rPh>
    <rPh sb="32" eb="33">
      <t>コ</t>
    </rPh>
    <rPh sb="35" eb="37">
      <t>ロウドウ</t>
    </rPh>
    <phoneticPr fontId="1"/>
  </si>
  <si>
    <t>本人からの請求➣非常災害時や公務の場合、36協定の締結・届出があっても、時間外・休日労働をさせてはならない。</t>
    <rPh sb="0" eb="2">
      <t>ホンニン</t>
    </rPh>
    <rPh sb="5" eb="7">
      <t>セイキュウ</t>
    </rPh>
    <rPh sb="8" eb="10">
      <t>ヒジョウ</t>
    </rPh>
    <rPh sb="10" eb="12">
      <t>サイガイ</t>
    </rPh>
    <rPh sb="12" eb="13">
      <t>ジ</t>
    </rPh>
    <rPh sb="14" eb="16">
      <t>コウム</t>
    </rPh>
    <rPh sb="17" eb="19">
      <t>バアイ</t>
    </rPh>
    <rPh sb="22" eb="24">
      <t>キョウテイ</t>
    </rPh>
    <rPh sb="25" eb="27">
      <t>テイケツ</t>
    </rPh>
    <rPh sb="28" eb="30">
      <t>トドケデ</t>
    </rPh>
    <rPh sb="36" eb="38">
      <t>ジカン</t>
    </rPh>
    <rPh sb="38" eb="39">
      <t>ガイ</t>
    </rPh>
    <rPh sb="40" eb="42">
      <t>キュウジツ</t>
    </rPh>
    <rPh sb="42" eb="44">
      <t>ロウドウ</t>
    </rPh>
    <phoneticPr fontId="1"/>
  </si>
  <si>
    <t>本人からの請求➣深夜業をさせてはならない。</t>
    <rPh sb="0" eb="2">
      <t>ホンニン</t>
    </rPh>
    <rPh sb="5" eb="7">
      <t>セイキュウ</t>
    </rPh>
    <rPh sb="8" eb="10">
      <t>シンヤ</t>
    </rPh>
    <rPh sb="10" eb="11">
      <t>ギョウ</t>
    </rPh>
    <phoneticPr fontId="1"/>
  </si>
  <si>
    <t>上記のような医師等からの指導事項を会社にきちんと伝えるために、当該医師等に
 「 母性健康管理指導事項連絡カード」に記入してもらい、会社へ提出することが可能な制度があります。</t>
    <rPh sb="0" eb="2">
      <t>ジョウキ</t>
    </rPh>
    <rPh sb="6" eb="8">
      <t>イシ</t>
    </rPh>
    <rPh sb="8" eb="9">
      <t>トウ</t>
    </rPh>
    <rPh sb="31" eb="33">
      <t>トウガイ</t>
    </rPh>
    <rPh sb="76" eb="78">
      <t>カノウ</t>
    </rPh>
    <rPh sb="79" eb="81">
      <t>セイド</t>
    </rPh>
    <phoneticPr fontId="1"/>
  </si>
  <si>
    <t>生後満１年に達しない生児を育てる女性は、１日２回
各々少なくとも30分間の育児時間を請求できます。</t>
    <rPh sb="2" eb="3">
      <t>マン</t>
    </rPh>
    <rPh sb="10" eb="12">
      <t>セイジ</t>
    </rPh>
    <phoneticPr fontId="1"/>
  </si>
  <si>
    <t>注</t>
    <rPh sb="0" eb="1">
      <t>チュウ</t>
    </rPh>
    <phoneticPr fontId="1"/>
  </si>
  <si>
    <t>医師等から、妊娠中の通勤緩和(時差通勤)、休憩時間の延長や休憩回数の増加等、つわりやむくみなどの症状に対応して勤務時間の短縮、作業の制限、
休業等の指導を受けた場合には、会社に申し出て措置を講じてもらうことが可能です。</t>
    <rPh sb="15" eb="17">
      <t>ジサ</t>
    </rPh>
    <rPh sb="17" eb="19">
      <t>ツウキン</t>
    </rPh>
    <rPh sb="29" eb="31">
      <t>キュウケイ</t>
    </rPh>
    <rPh sb="31" eb="32">
      <t>カイ</t>
    </rPh>
    <rPh sb="32" eb="33">
      <t>スウ</t>
    </rPh>
    <rPh sb="34" eb="36">
      <t>ゾウカ</t>
    </rPh>
    <rPh sb="36" eb="37">
      <t>トウ</t>
    </rPh>
    <rPh sb="72" eb="73">
      <t>トウ</t>
    </rPh>
    <rPh sb="104" eb="106">
      <t>カノウ</t>
    </rPh>
    <phoneticPr fontId="1"/>
  </si>
  <si>
    <t>産前産後休業終了時改定又は育児休業等終了時改定については、その実際の改定時期は、産前産後休業又は育児休業等終了日の翌日から起算して2か月経過した日の属する月の翌月からとなっています。</t>
    <rPh sb="11" eb="12">
      <t>マタ</t>
    </rPh>
    <rPh sb="13" eb="18">
      <t>イクジキュウギョウトウ</t>
    </rPh>
    <rPh sb="18" eb="20">
      <t>シュウリョウ</t>
    </rPh>
    <rPh sb="20" eb="21">
      <t>ジ</t>
    </rPh>
    <rPh sb="21" eb="23">
      <t>カイテイ</t>
    </rPh>
    <rPh sb="31" eb="33">
      <t>ジッサイ</t>
    </rPh>
    <rPh sb="34" eb="36">
      <t>カイテイ</t>
    </rPh>
    <rPh sb="36" eb="38">
      <t>ジキ</t>
    </rPh>
    <rPh sb="40" eb="46">
      <t>サンゼンサンゴキュウギョウ</t>
    </rPh>
    <rPh sb="46" eb="47">
      <t>マタ</t>
    </rPh>
    <rPh sb="48" eb="50">
      <t>イクジ</t>
    </rPh>
    <rPh sb="50" eb="52">
      <t>キュウギョウ</t>
    </rPh>
    <rPh sb="52" eb="53">
      <t>トウ</t>
    </rPh>
    <rPh sb="53" eb="55">
      <t>シュウリョウ</t>
    </rPh>
    <rPh sb="55" eb="56">
      <t>ヒ</t>
    </rPh>
    <rPh sb="57" eb="59">
      <t>ヨクジツ</t>
    </rPh>
    <rPh sb="61" eb="63">
      <t>キサン</t>
    </rPh>
    <rPh sb="67" eb="68">
      <t>ゲツ</t>
    </rPh>
    <rPh sb="68" eb="70">
      <t>ケイカ</t>
    </rPh>
    <rPh sb="72" eb="73">
      <t>ヒ</t>
    </rPh>
    <rPh sb="74" eb="75">
      <t>ゾク</t>
    </rPh>
    <rPh sb="77" eb="78">
      <t>ゲツ</t>
    </rPh>
    <rPh sb="79" eb="81">
      <t>ヨクゲツ</t>
    </rPh>
    <phoneticPr fontId="1"/>
  </si>
  <si>
    <t>出産手当金</t>
    <rPh sb="0" eb="2">
      <t>シュッサン</t>
    </rPh>
    <rPh sb="2" eb="4">
      <t>テアテ</t>
    </rPh>
    <rPh sb="4" eb="5">
      <t>キン</t>
    </rPh>
    <phoneticPr fontId="1"/>
  </si>
  <si>
    <t>1歳2か月</t>
    <rPh sb="1" eb="2">
      <t>サイ</t>
    </rPh>
    <rPh sb="4" eb="5">
      <t>ゲツ</t>
    </rPh>
    <phoneticPr fontId="1"/>
  </si>
  <si>
    <t>1歳6か月</t>
    <rPh sb="1" eb="2">
      <t>サイ</t>
    </rPh>
    <rPh sb="4" eb="5">
      <t>ゲツ</t>
    </rPh>
    <phoneticPr fontId="1"/>
  </si>
  <si>
    <r>
      <t>※　事業主は、労働者又はその配偶者が妊娠・出産したこと、家族を介護していることを知った場合には、当該労働者に対して、個別に育児休業や介護休業等に関する定めを周知するとともに、育児休業申出に係る当該労働者の意向確認のための面談などの措置も実施しなければなりません(施行前は努力義務)。</t>
    </r>
    <r>
      <rPr>
        <b/>
        <u/>
        <sz val="16"/>
        <color rgb="FFFF0000"/>
        <rFont val="ＭＳ Ｐゴシック"/>
        <family val="3"/>
        <charset val="128"/>
        <scheme val="minor"/>
      </rPr>
      <t>(R4.4.1〜施行)</t>
    </r>
    <rPh sb="28" eb="30">
      <t>カゾク</t>
    </rPh>
    <rPh sb="31" eb="33">
      <t>カイゴ</t>
    </rPh>
    <rPh sb="40" eb="41">
      <t>シ</t>
    </rPh>
    <rPh sb="66" eb="68">
      <t>カイゴ</t>
    </rPh>
    <rPh sb="68" eb="70">
      <t>キュウギョウ</t>
    </rPh>
    <rPh sb="70" eb="71">
      <t>トウ</t>
    </rPh>
    <rPh sb="118" eb="120">
      <t>ジッシ</t>
    </rPh>
    <phoneticPr fontId="1"/>
  </si>
  <si>
    <t>育児休業等(パパママ育休プラス)</t>
    <rPh sb="0" eb="4">
      <t>イクジキュウギョウ</t>
    </rPh>
    <rPh sb="4" eb="5">
      <t>トウ</t>
    </rPh>
    <rPh sb="10" eb="12">
      <t>イクキュウ</t>
    </rPh>
    <phoneticPr fontId="1"/>
  </si>
  <si>
    <t>*1</t>
    <phoneticPr fontId="1"/>
  </si>
  <si>
    <r>
      <t>育児休業等(再延長)</t>
    </r>
    <r>
      <rPr>
        <b/>
        <sz val="12"/>
        <color rgb="FFFF0000"/>
        <rFont val="ＭＳ Ｐゴシック"/>
        <family val="3"/>
        <charset val="128"/>
        <scheme val="minor"/>
      </rPr>
      <t>(H29.10.1〜施行)</t>
    </r>
    <r>
      <rPr>
        <b/>
        <sz val="9"/>
        <color theme="1"/>
        <rFont val="ＭＳ Ｐゴシック"/>
        <family val="3"/>
        <charset val="128"/>
        <scheme val="minor"/>
      </rPr>
      <t>➣子が１歳６か月に達する日の翌日から子が２歳に達する日(2歳の誕生日の前日)までの期間</t>
    </r>
    <rPh sb="0" eb="5">
      <t>イクジキュウギョウトウ</t>
    </rPh>
    <rPh sb="6" eb="7">
      <t>サイ</t>
    </rPh>
    <rPh sb="7" eb="9">
      <t>エンチョウ</t>
    </rPh>
    <rPh sb="20" eb="22">
      <t>セコウ</t>
    </rPh>
    <rPh sb="52" eb="53">
      <t>サイ</t>
    </rPh>
    <rPh sb="54" eb="57">
      <t>タンジョウビ</t>
    </rPh>
    <rPh sb="58" eb="60">
      <t>ゼンジツ</t>
    </rPh>
    <phoneticPr fontId="1"/>
  </si>
  <si>
    <t>小学校3年生修了まで
(9歳に達する日の属する
年度の3.31まで)</t>
    <rPh sb="0" eb="3">
      <t>ショウガッコウ</t>
    </rPh>
    <rPh sb="4" eb="6">
      <t>ネンセイ</t>
    </rPh>
    <rPh sb="6" eb="8">
      <t>シュウリョウ</t>
    </rPh>
    <rPh sb="13" eb="14">
      <t>サイ</t>
    </rPh>
    <rPh sb="15" eb="16">
      <t>タッ</t>
    </rPh>
    <rPh sb="18" eb="19">
      <t>ヒ</t>
    </rPh>
    <rPh sb="20" eb="21">
      <t>ゾク</t>
    </rPh>
    <rPh sb="24" eb="26">
      <t>ネンド</t>
    </rPh>
    <phoneticPr fontId="1"/>
  </si>
  <si>
    <r>
      <t>改正(令和7年4月1日施行)</t>
    </r>
    <r>
      <rPr>
        <b/>
        <sz val="16"/>
        <color theme="4" tint="-0.249977111117893"/>
        <rFont val="ＭＳ Ｐゴシック"/>
        <family val="3"/>
        <charset val="128"/>
        <scheme val="minor"/>
      </rPr>
      <t>＊３</t>
    </r>
    <rPh sb="0" eb="2">
      <t>カイセイ</t>
    </rPh>
    <rPh sb="3" eb="5">
      <t>レイワ</t>
    </rPh>
    <rPh sb="6" eb="7">
      <t>ネン</t>
    </rPh>
    <rPh sb="8" eb="9">
      <t>ゲツ</t>
    </rPh>
    <rPh sb="10" eb="11">
      <t>ヒ</t>
    </rPh>
    <rPh sb="11" eb="13">
      <t>セコウ</t>
    </rPh>
    <phoneticPr fontId="1"/>
  </si>
  <si>
    <t>↓</t>
    <phoneticPr fontId="1"/>
  </si>
  <si>
    <t>出産予定日</t>
    <rPh sb="0" eb="5">
      <t>シュッサンヨテイビ</t>
    </rPh>
    <phoneticPr fontId="1"/>
  </si>
  <si>
    <t>↑</t>
    <phoneticPr fontId="1"/>
  </si>
  <si>
    <t>支給日数</t>
    <rPh sb="0" eb="2">
      <t>シキュウ</t>
    </rPh>
    <rPh sb="2" eb="4">
      <t>ニッスウ</t>
    </rPh>
    <phoneticPr fontId="1"/>
  </si>
  <si>
    <r>
      <rPr>
        <b/>
        <sz val="11"/>
        <color theme="4" tint="-0.249977111117893"/>
        <rFont val="ＭＳ Ｐゴシック"/>
        <family val="3"/>
        <charset val="128"/>
        <scheme val="minor"/>
      </rPr>
      <t>出産手当金の1日当たりの金額</t>
    </r>
    <r>
      <rPr>
        <b/>
        <sz val="11"/>
        <color theme="1"/>
        <rFont val="ＭＳ Ｐゴシック"/>
        <family val="3"/>
        <charset val="128"/>
        <scheme val="minor"/>
      </rPr>
      <t>=</t>
    </r>
    <rPh sb="0" eb="2">
      <t>シュッサン</t>
    </rPh>
    <rPh sb="2" eb="5">
      <t>テアテキン</t>
    </rPh>
    <phoneticPr fontId="1"/>
  </si>
  <si>
    <t>➨</t>
    <phoneticPr fontId="1"/>
  </si>
  <si>
    <t>➨１円未満の端数は四捨五入</t>
    <rPh sb="2" eb="3">
      <t>エン</t>
    </rPh>
    <rPh sb="3" eb="5">
      <t>ミマン</t>
    </rPh>
    <rPh sb="6" eb="8">
      <t>ハスウ</t>
    </rPh>
    <rPh sb="9" eb="13">
      <t>シシャゴニュウ</t>
    </rPh>
    <phoneticPr fontId="1"/>
  </si>
  <si>
    <t>➨１０円未満の端数は四捨五入</t>
    <rPh sb="3" eb="4">
      <t>エン</t>
    </rPh>
    <rPh sb="4" eb="6">
      <t>ミマン</t>
    </rPh>
    <rPh sb="7" eb="9">
      <t>ハスウ</t>
    </rPh>
    <rPh sb="10" eb="14">
      <t>シシャゴニュウ</t>
    </rPh>
    <phoneticPr fontId="1"/>
  </si>
  <si>
    <t>(多胎妊娠の場合)</t>
    <rPh sb="1" eb="3">
      <t>タタイ</t>
    </rPh>
    <rPh sb="3" eb="5">
      <t>ニンシン</t>
    </rPh>
    <rPh sb="6" eb="8">
      <t>バアイ</t>
    </rPh>
    <phoneticPr fontId="1"/>
  </si>
  <si>
    <t>平均標準報酬月額</t>
    <rPh sb="0" eb="2">
      <t>ヘイキン</t>
    </rPh>
    <rPh sb="2" eb="6">
      <t>ヒョウジュンホウシュウ</t>
    </rPh>
    <rPh sb="6" eb="8">
      <t>ゲツガク</t>
    </rPh>
    <phoneticPr fontId="1"/>
  </si>
  <si>
    <t>産前休業&lt;42日(98日)&gt;</t>
    <rPh sb="0" eb="4">
      <t>サンゼンキュウギョウ</t>
    </rPh>
    <rPh sb="7" eb="8">
      <t>ヒ</t>
    </rPh>
    <rPh sb="11" eb="12">
      <t>ヒ</t>
    </rPh>
    <phoneticPr fontId="1"/>
  </si>
  <si>
    <t>産後休業(56日)</t>
    <rPh sb="0" eb="4">
      <t>サンゴキュウギョウ</t>
    </rPh>
    <rPh sb="7" eb="8">
      <t>ヒ</t>
    </rPh>
    <phoneticPr fontId="1"/>
  </si>
  <si>
    <t>α
(延長)</t>
    <rPh sb="3" eb="5">
      <t>エンチョウ</t>
    </rPh>
    <phoneticPr fontId="1"/>
  </si>
  <si>
    <t>出産手当金算出表</t>
    <rPh sb="0" eb="5">
      <t>シュッサンテアテキン</t>
    </rPh>
    <rPh sb="5" eb="7">
      <t>サンシュツ</t>
    </rPh>
    <rPh sb="7" eb="8">
      <t>ヒョウ</t>
    </rPh>
    <phoneticPr fontId="1"/>
  </si>
  <si>
    <t>出産手当金の額</t>
    <rPh sb="0" eb="4">
      <t>シュッサンテアテ</t>
    </rPh>
    <rPh sb="4" eb="5">
      <t>キン</t>
    </rPh>
    <rPh sb="6" eb="7">
      <t>ガク</t>
    </rPh>
    <phoneticPr fontId="1"/>
  </si>
  <si>
    <t>&lt;出産予定日より出産日が遅れた場合&gt;</t>
    <rPh sb="1" eb="6">
      <t>シュッサンヨテイビ</t>
    </rPh>
    <rPh sb="8" eb="10">
      <t>シュッサン</t>
    </rPh>
    <rPh sb="10" eb="11">
      <t>ヒ</t>
    </rPh>
    <rPh sb="12" eb="13">
      <t>オク</t>
    </rPh>
    <rPh sb="15" eb="17">
      <t>バアイ</t>
    </rPh>
    <phoneticPr fontId="1"/>
  </si>
  <si>
    <t>&lt;出産予定日より出産日が早かった場合&gt;</t>
    <rPh sb="1" eb="6">
      <t>シュッサンヨテイビ</t>
    </rPh>
    <rPh sb="8" eb="10">
      <t>シュッサン</t>
    </rPh>
    <rPh sb="10" eb="11">
      <t>ヒ</t>
    </rPh>
    <rPh sb="12" eb="13">
      <t>ハヤ</t>
    </rPh>
    <rPh sb="16" eb="18">
      <t>バアイ</t>
    </rPh>
    <phoneticPr fontId="1"/>
  </si>
  <si>
    <t>&lt;出産予定日に出産日した場合&gt;</t>
    <rPh sb="1" eb="6">
      <t>シュッサンヨテイビ</t>
    </rPh>
    <rPh sb="7" eb="9">
      <t>シュッサン</t>
    </rPh>
    <rPh sb="9" eb="10">
      <t>ヒ</t>
    </rPh>
    <rPh sb="12" eb="14">
      <t>バアイ</t>
    </rPh>
    <phoneticPr fontId="1"/>
  </si>
  <si>
    <t>※1</t>
    <phoneticPr fontId="1"/>
  </si>
  <si>
    <t>×2/3</t>
    <phoneticPr fontId="1"/>
  </si>
  <si>
    <t>出産日</t>
    <rPh sb="0" eb="3">
      <t>シュッサンビ</t>
    </rPh>
    <phoneticPr fontId="1"/>
  </si>
  <si>
    <t>年間計</t>
    <rPh sb="0" eb="2">
      <t>ネンカン</t>
    </rPh>
    <rPh sb="2" eb="3">
      <t>ケイ</t>
    </rPh>
    <phoneticPr fontId="1"/>
  </si>
  <si>
    <t>&lt;各月の標準報酬月額&gt;</t>
    <rPh sb="1" eb="3">
      <t>カクゲツ</t>
    </rPh>
    <rPh sb="4" eb="10">
      <t>ヒョウジュンホウシュウゲツガク</t>
    </rPh>
    <phoneticPr fontId="1"/>
  </si>
  <si>
    <t>ご自身の標準報酬月額をご入力下さい</t>
    <rPh sb="1" eb="3">
      <t>ジシン</t>
    </rPh>
    <rPh sb="4" eb="10">
      <t>ヒョウジュンホウシュウゲツガク</t>
    </rPh>
    <rPh sb="12" eb="14">
      <t>ニュウリョク</t>
    </rPh>
    <rPh sb="14" eb="15">
      <t>クダ</t>
    </rPh>
    <phoneticPr fontId="1"/>
  </si>
  <si>
    <t>年月</t>
    <rPh sb="0" eb="2">
      <t>ネンゲツ</t>
    </rPh>
    <phoneticPr fontId="1"/>
  </si>
  <si>
    <t>標準
報酬
月額</t>
    <rPh sb="0" eb="2">
      <t>ヒョウジュン</t>
    </rPh>
    <rPh sb="3" eb="5">
      <t>ホウシュウ</t>
    </rPh>
    <rPh sb="6" eb="8">
      <t>ゲツガク</t>
    </rPh>
    <phoneticPr fontId="1"/>
  </si>
  <si>
    <t>(お願い)</t>
    <rPh sb="2" eb="3">
      <t>ネガ</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</si>
  <si>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</si>
  <si>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</si>
  <si>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</si>
  <si>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</si>
  <si>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</si>
  <si>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</si>
  <si>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</si>
  <si>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</si>
  <si>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</si>
  <si>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</si>
  <si>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</si>
  <si>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</si>
  <si>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r>
      <t>&lt;(支給開始日</t>
    </r>
    <r>
      <rPr>
        <b/>
        <sz val="11.5"/>
        <color rgb="FFFF0000"/>
        <rFont val="ＭＳ Ｐゴシック"/>
        <family val="3"/>
        <charset val="128"/>
        <scheme val="minor"/>
      </rPr>
      <t>※2</t>
    </r>
    <r>
      <rPr>
        <b/>
        <sz val="11.5"/>
        <rFont val="ＭＳ Ｐゴシック"/>
        <family val="3"/>
        <charset val="128"/>
        <scheme val="minor"/>
      </rPr>
      <t>の属する月以前の直近の継続した12か月間の各月の標準報酬月額を平均した額)（</t>
    </r>
    <r>
      <rPr>
        <b/>
        <sz val="11.5"/>
        <color rgb="FFFF0000"/>
        <rFont val="ＭＳ Ｐゴシック"/>
        <family val="3"/>
        <charset val="128"/>
        <scheme val="minor"/>
      </rPr>
      <t>※3</t>
    </r>
    <r>
      <rPr>
        <b/>
        <sz val="11.5"/>
        <rFont val="ＭＳ Ｐゴシック"/>
        <family val="3"/>
        <charset val="128"/>
        <scheme val="minor"/>
      </rPr>
      <t>）×1/30&gt;</t>
    </r>
    <rPh sb="10" eb="11">
      <t>ゾク</t>
    </rPh>
    <rPh sb="13" eb="14">
      <t>ゲツ</t>
    </rPh>
    <rPh sb="17" eb="19">
      <t>チョッキン</t>
    </rPh>
    <rPh sb="20" eb="22">
      <t>ケイゾク</t>
    </rPh>
    <rPh sb="27" eb="28">
      <t>ゲツ</t>
    </rPh>
    <rPh sb="30" eb="32">
      <t>カクゲツ</t>
    </rPh>
    <phoneticPr fontId="1"/>
  </si>
  <si>
    <t>※3</t>
    <phoneticPr fontId="1"/>
  </si>
  <si>
    <t>※2</t>
    <phoneticPr fontId="1"/>
  </si>
  <si>
    <t>多胎妊娠の場合</t>
    <rPh sb="0" eb="4">
      <t>タタイニンシン</t>
    </rPh>
    <rPh sb="5" eb="7">
      <t>バアイ</t>
    </rPh>
    <phoneticPr fontId="1"/>
  </si>
  <si>
    <t>産前休業期間の途中で休業に入った場合</t>
    <rPh sb="0" eb="2">
      <t>サンゼン</t>
    </rPh>
    <rPh sb="2" eb="4">
      <t>キュウギョウ</t>
    </rPh>
    <rPh sb="4" eb="6">
      <t>キカン</t>
    </rPh>
    <rPh sb="7" eb="9">
      <t>トチュウ</t>
    </rPh>
    <rPh sb="10" eb="12">
      <t>キュウギョウ</t>
    </rPh>
    <rPh sb="13" eb="14">
      <t>ハイ</t>
    </rPh>
    <rPh sb="16" eb="18">
      <t>バアイ</t>
    </rPh>
    <phoneticPr fontId="1"/>
  </si>
  <si>
    <t>通常の場合</t>
    <rPh sb="0" eb="2">
      <t>ツウジョウ</t>
    </rPh>
    <rPh sb="3" eb="5">
      <t>バアイ</t>
    </rPh>
    <phoneticPr fontId="1"/>
  </si>
  <si>
    <t>産前休業期間の途中で休業に入った場合の支給開始日</t>
    <rPh sb="19" eb="21">
      <t>シキュウ</t>
    </rPh>
    <rPh sb="21" eb="23">
      <t>カイシ</t>
    </rPh>
    <rPh sb="23" eb="24">
      <t>ヒ</t>
    </rPh>
    <phoneticPr fontId="1"/>
  </si>
  <si>
    <t>産前休業期間の途中で休業に入った場合の支給開始日</t>
    <phoneticPr fontId="1"/>
  </si>
  <si>
    <t>※4</t>
    <phoneticPr fontId="1"/>
  </si>
  <si>
    <t>皆様に適用されている標準報酬月額は、勤務先から何らかの方法で通知されていると思われますが、そのような通知がない場合には、支給される給与明細に控除項目として表示されている「健康保険料や厚生年金保険料」を見れば分かります。これらは労使折半後の額で表示されています。当該額は標準報酬月額にそれぞれの保険料率を乗じて得られた額に1/2を乗じることで算出されていますので、いずれかの労使折半額に2を乗じて得た額を当該保険料率で除することで標準報酬月額が算出されます。また、当月分(例　12月に支給された給与なら12月分)の給与明細にあるそれら控除項目については、それは前月分(例　11月分)として適用されていた標準報酬月額を基に算出されたものですので、ご留意下さい。</t>
    <rPh sb="0" eb="2">
      <t>ミナサマ</t>
    </rPh>
    <rPh sb="3" eb="5">
      <t>テキヨウ</t>
    </rPh>
    <rPh sb="10" eb="16">
      <t>ヒョウジュンホウシュウゲツガク</t>
    </rPh>
    <rPh sb="18" eb="20">
      <t>キンム</t>
    </rPh>
    <rPh sb="20" eb="21">
      <t>サキ</t>
    </rPh>
    <rPh sb="23" eb="24">
      <t>ナン</t>
    </rPh>
    <rPh sb="27" eb="29">
      <t>ホウホウ</t>
    </rPh>
    <rPh sb="30" eb="32">
      <t>ツウチ</t>
    </rPh>
    <rPh sb="38" eb="39">
      <t>オモ</t>
    </rPh>
    <rPh sb="50" eb="52">
      <t>ツウチ</t>
    </rPh>
    <rPh sb="55" eb="57">
      <t>バアイ</t>
    </rPh>
    <rPh sb="60" eb="62">
      <t>シキュウ</t>
    </rPh>
    <rPh sb="65" eb="67">
      <t>キュウヨ</t>
    </rPh>
    <rPh sb="67" eb="69">
      <t>メイサイ</t>
    </rPh>
    <rPh sb="70" eb="72">
      <t>コウジョ</t>
    </rPh>
    <rPh sb="72" eb="74">
      <t>コウモク</t>
    </rPh>
    <rPh sb="77" eb="79">
      <t>ヒョウジ</t>
    </rPh>
    <rPh sb="85" eb="87">
      <t>ケンコウ</t>
    </rPh>
    <rPh sb="87" eb="90">
      <t>ホケンリョウ</t>
    </rPh>
    <rPh sb="91" eb="97">
      <t>コウセイネンキンホケン</t>
    </rPh>
    <rPh sb="97" eb="98">
      <t>リョウ</t>
    </rPh>
    <rPh sb="100" eb="101">
      <t>ミ</t>
    </rPh>
    <rPh sb="103" eb="104">
      <t>ワ</t>
    </rPh>
    <rPh sb="113" eb="115">
      <t>ロウシ</t>
    </rPh>
    <rPh sb="115" eb="117">
      <t>セッパン</t>
    </rPh>
    <rPh sb="117" eb="118">
      <t>ゴ</t>
    </rPh>
    <rPh sb="119" eb="120">
      <t>ガク</t>
    </rPh>
    <rPh sb="121" eb="123">
      <t>ヒョウジ</t>
    </rPh>
    <rPh sb="130" eb="132">
      <t>トウガイ</t>
    </rPh>
    <rPh sb="132" eb="133">
      <t>ガク</t>
    </rPh>
    <rPh sb="134" eb="140">
      <t>ヒョウジュンホウシュウゲツガク</t>
    </rPh>
    <rPh sb="146" eb="150">
      <t>ホケンリョウリツ</t>
    </rPh>
    <rPh sb="151" eb="152">
      <t>ジョウ</t>
    </rPh>
    <rPh sb="154" eb="155">
      <t>エ</t>
    </rPh>
    <rPh sb="158" eb="159">
      <t>ガク</t>
    </rPh>
    <rPh sb="164" eb="165">
      <t>ジョウ</t>
    </rPh>
    <rPh sb="170" eb="172">
      <t>サンシュツ</t>
    </rPh>
    <rPh sb="186" eb="188">
      <t>ロウシ</t>
    </rPh>
    <rPh sb="201" eb="203">
      <t>トウガイ</t>
    </rPh>
    <rPh sb="203" eb="206">
      <t>ホケンリョウ</t>
    </rPh>
    <rPh sb="206" eb="207">
      <t>リツ</t>
    </rPh>
    <rPh sb="208" eb="209">
      <t>ジョ</t>
    </rPh>
    <rPh sb="214" eb="220">
      <t>ヒョウジュンホウシュウゲツガク</t>
    </rPh>
    <rPh sb="221" eb="223">
      <t>サンシュツ</t>
    </rPh>
    <rPh sb="231" eb="233">
      <t>トウゲツ</t>
    </rPh>
    <rPh sb="233" eb="234">
      <t>ブン</t>
    </rPh>
    <rPh sb="235" eb="236">
      <t>レイ</t>
    </rPh>
    <rPh sb="239" eb="240">
      <t>ゲツ</t>
    </rPh>
    <rPh sb="241" eb="243">
      <t>シキュウ</t>
    </rPh>
    <rPh sb="246" eb="248">
      <t>キュウヨ</t>
    </rPh>
    <rPh sb="252" eb="253">
      <t>ゲツ</t>
    </rPh>
    <rPh sb="253" eb="254">
      <t>ブン</t>
    </rPh>
    <rPh sb="256" eb="258">
      <t>キュウヨ</t>
    </rPh>
    <rPh sb="258" eb="260">
      <t>メイサイ</t>
    </rPh>
    <rPh sb="266" eb="268">
      <t>コウジョ</t>
    </rPh>
    <rPh sb="268" eb="270">
      <t>コウモク</t>
    </rPh>
    <rPh sb="279" eb="281">
      <t>ゼンゲツ</t>
    </rPh>
    <rPh sb="281" eb="282">
      <t>ブン</t>
    </rPh>
    <rPh sb="283" eb="284">
      <t>レイ</t>
    </rPh>
    <rPh sb="287" eb="288">
      <t>ゲツ</t>
    </rPh>
    <rPh sb="288" eb="289">
      <t>ブン</t>
    </rPh>
    <rPh sb="293" eb="295">
      <t>テキヨウ</t>
    </rPh>
    <rPh sb="300" eb="306">
      <t>ヒョウジュンホウシュウゲツガク</t>
    </rPh>
    <rPh sb="307" eb="308">
      <t>モト</t>
    </rPh>
    <rPh sb="309" eb="311">
      <t>サンシュツ</t>
    </rPh>
    <rPh sb="322" eb="324">
      <t>リュウイ</t>
    </rPh>
    <rPh sb="324" eb="325">
      <t>クダ</t>
    </rPh>
    <phoneticPr fontId="1"/>
  </si>
  <si>
    <t>支給開始日の属する月以前の期間が12か月に満たない場合は、次のいずれか低い額を使用して計算します。
ア　支給開始日の属する月以前の継続した各月の標準報酬月額の平均額
イ　当該年度の前年度9月30日における全被保険者の同月の標準報酬月額を平均した額(支給開始日が平成31年度以降令和6年度までは300,000円、令和7年度は320,000円とのことです)</t>
    <rPh sb="6" eb="7">
      <t>ゾク</t>
    </rPh>
    <rPh sb="9" eb="10">
      <t>ゲツ</t>
    </rPh>
    <rPh sb="19" eb="20">
      <t>ゲツ</t>
    </rPh>
    <rPh sb="135" eb="136">
      <t>ド</t>
    </rPh>
    <rPh sb="136" eb="138">
      <t>イコウ</t>
    </rPh>
    <rPh sb="138" eb="140">
      <t>レイワ</t>
    </rPh>
    <rPh sb="141" eb="143">
      <t>ネンド</t>
    </rPh>
    <rPh sb="153" eb="154">
      <t>エン</t>
    </rPh>
    <rPh sb="155" eb="157">
      <t>レイワ</t>
    </rPh>
    <rPh sb="158" eb="160">
      <t>ネンド</t>
    </rPh>
    <rPh sb="168" eb="169">
      <t>エン</t>
    </rPh>
    <phoneticPr fontId="1"/>
  </si>
  <si>
    <t>継続した月数</t>
    <rPh sb="0" eb="2">
      <t>ケイゾク</t>
    </rPh>
    <rPh sb="4" eb="6">
      <t>ゲツスウ</t>
    </rPh>
    <phoneticPr fontId="1"/>
  </si>
  <si>
    <r>
      <t>・そして、AからLまで、各年月に適用されていたご自身の「標準報酬月額」</t>
    </r>
    <r>
      <rPr>
        <b/>
        <sz val="11"/>
        <color rgb="FFFF0000"/>
        <rFont val="ＭＳ Ｐゴシック"/>
        <family val="3"/>
        <charset val="128"/>
        <scheme val="minor"/>
      </rPr>
      <t>※4</t>
    </r>
    <r>
      <rPr>
        <b/>
        <sz val="11"/>
        <color theme="1"/>
        <rFont val="ＭＳ Ｐゴシック"/>
        <family val="3"/>
        <charset val="128"/>
        <scheme val="minor"/>
      </rPr>
      <t>をご入力下さい。なお、継続した月数が12か月ない場合は、Lから遡って、継続する月数分につき、ご自身の「標準報酬月額」をご入力下さい。</t>
    </r>
    <rPh sb="12" eb="13">
      <t>カク</t>
    </rPh>
    <rPh sb="13" eb="15">
      <t>ネンゲツ</t>
    </rPh>
    <rPh sb="16" eb="18">
      <t>テキヨウ</t>
    </rPh>
    <rPh sb="24" eb="26">
      <t>ジシン</t>
    </rPh>
    <rPh sb="28" eb="34">
      <t>ヒョウジュンホウシュウゲツガク</t>
    </rPh>
    <rPh sb="39" eb="41">
      <t>ニュウリョク</t>
    </rPh>
    <rPh sb="41" eb="42">
      <t>クダ</t>
    </rPh>
    <rPh sb="48" eb="50">
      <t>ケイゾク</t>
    </rPh>
    <rPh sb="52" eb="54">
      <t>ゲツスウ</t>
    </rPh>
    <rPh sb="58" eb="59">
      <t>ゲツ</t>
    </rPh>
    <rPh sb="61" eb="63">
      <t>バアイ</t>
    </rPh>
    <rPh sb="68" eb="69">
      <t>サカノボ</t>
    </rPh>
    <rPh sb="72" eb="74">
      <t>ケイゾク</t>
    </rPh>
    <rPh sb="76" eb="78">
      <t>ゲツスウ</t>
    </rPh>
    <rPh sb="78" eb="79">
      <t>ブン</t>
    </rPh>
    <rPh sb="84" eb="86">
      <t>ジシン</t>
    </rPh>
    <rPh sb="88" eb="94">
      <t>ヒョウジュンホウシュウゲツガク</t>
    </rPh>
    <rPh sb="97" eb="99">
      <t>ニュウリョク</t>
    </rPh>
    <rPh sb="99" eb="100">
      <t>クダ</t>
    </rPh>
    <phoneticPr fontId="1"/>
  </si>
  <si>
    <t>・すると、自動的に「平均標準報酬月額」が算出される仕組みとなっています。</t>
    <rPh sb="5" eb="8">
      <t>ジドウテキ</t>
    </rPh>
    <rPh sb="10" eb="16">
      <t>ヘイキンヒョウジュンホウシュウ</t>
    </rPh>
    <rPh sb="16" eb="18">
      <t>ゲツガク</t>
    </rPh>
    <rPh sb="20" eb="22">
      <t>サンシュツ</t>
    </rPh>
    <rPh sb="25" eb="27">
      <t>シク</t>
    </rPh>
    <phoneticPr fontId="1"/>
  </si>
  <si>
    <t>この場合では往々にして、出産予定日以前42日前から産前休業に入っている場合が多いのではないでしょうか?だとする、出産予定日より前に出産した場合、出産日以前42日前と言えば、まだ、仕事をしていた時期、あるいは仕事をするのがちょっと辛くて有給休暇を取って休んでいたかもしれません。実際の暦で見てみると、例えば、R6.11/12～15(11/16と17は土日で公休)までの4日間は労務に服していたということも十分に考えられ、その場合は出産手当金は支給されないことなりますので、予めお含みおき下さい。</t>
    <rPh sb="2" eb="4">
      <t>バアイ</t>
    </rPh>
    <rPh sb="6" eb="8">
      <t>オウオウ</t>
    </rPh>
    <rPh sb="12" eb="14">
      <t>シュッサン</t>
    </rPh>
    <rPh sb="14" eb="16">
      <t>ヨテイ</t>
    </rPh>
    <rPh sb="16" eb="17">
      <t>ヒ</t>
    </rPh>
    <rPh sb="17" eb="19">
      <t>イゼン</t>
    </rPh>
    <rPh sb="21" eb="22">
      <t>ヒ</t>
    </rPh>
    <rPh sb="22" eb="23">
      <t>マエ</t>
    </rPh>
    <rPh sb="25" eb="27">
      <t>サンゼン</t>
    </rPh>
    <rPh sb="27" eb="29">
      <t>キュウギョウ</t>
    </rPh>
    <rPh sb="30" eb="31">
      <t>ハイ</t>
    </rPh>
    <rPh sb="35" eb="37">
      <t>バアイ</t>
    </rPh>
    <rPh sb="38" eb="39">
      <t>オオ</t>
    </rPh>
    <rPh sb="56" eb="61">
      <t>シュッサンヨテイビ</t>
    </rPh>
    <rPh sb="63" eb="64">
      <t>マエ</t>
    </rPh>
    <rPh sb="65" eb="67">
      <t>シュッサン</t>
    </rPh>
    <rPh sb="69" eb="71">
      <t>バアイ</t>
    </rPh>
    <rPh sb="72" eb="74">
      <t>シュッサン</t>
    </rPh>
    <rPh sb="74" eb="75">
      <t>ヒ</t>
    </rPh>
    <rPh sb="75" eb="77">
      <t>イゼン</t>
    </rPh>
    <rPh sb="79" eb="80">
      <t>ヒ</t>
    </rPh>
    <rPh sb="80" eb="81">
      <t>マエ</t>
    </rPh>
    <rPh sb="82" eb="83">
      <t>イ</t>
    </rPh>
    <rPh sb="89" eb="91">
      <t>シゴト</t>
    </rPh>
    <rPh sb="96" eb="98">
      <t>ジキ</t>
    </rPh>
    <rPh sb="103" eb="105">
      <t>シゴト</t>
    </rPh>
    <rPh sb="114" eb="115">
      <t>ツラ</t>
    </rPh>
    <rPh sb="117" eb="119">
      <t>ユウキュウ</t>
    </rPh>
    <rPh sb="119" eb="121">
      <t>キュウカ</t>
    </rPh>
    <rPh sb="122" eb="123">
      <t>ト</t>
    </rPh>
    <rPh sb="125" eb="126">
      <t>ヤス</t>
    </rPh>
    <rPh sb="138" eb="140">
      <t>ジッサイ</t>
    </rPh>
    <rPh sb="141" eb="142">
      <t>コヨミ</t>
    </rPh>
    <rPh sb="143" eb="144">
      <t>ミ</t>
    </rPh>
    <rPh sb="149" eb="150">
      <t>タト</t>
    </rPh>
    <rPh sb="174" eb="176">
      <t>ドニチ</t>
    </rPh>
    <rPh sb="177" eb="179">
      <t>コウキュウ</t>
    </rPh>
    <rPh sb="201" eb="203">
      <t>ジュウブン</t>
    </rPh>
    <rPh sb="204" eb="205">
      <t>カンガ</t>
    </rPh>
    <rPh sb="211" eb="213">
      <t>バアイ</t>
    </rPh>
    <rPh sb="214" eb="216">
      <t>シュッサン</t>
    </rPh>
    <rPh sb="216" eb="219">
      <t>テアテキン</t>
    </rPh>
    <rPh sb="220" eb="222">
      <t>シキュウ</t>
    </rPh>
    <rPh sb="235" eb="236">
      <t>アラカジ</t>
    </rPh>
    <rPh sb="238" eb="239">
      <t>フク</t>
    </rPh>
    <rPh sb="242" eb="243">
      <t>クダ</t>
    </rPh>
    <phoneticPr fontId="1"/>
  </si>
  <si>
    <t>支給開始日とは、一番最初に出産手当金が支給される日のことです。</t>
    <phoneticPr fontId="1"/>
  </si>
  <si>
    <t>＊</t>
    <phoneticPr fontId="1"/>
  </si>
  <si>
    <t>&lt;介護離職防止のための仕事と介護の両立支援制度の強化等&gt;</t>
    <rPh sb="1" eb="3">
      <t>カイゴ</t>
    </rPh>
    <rPh sb="3" eb="5">
      <t>リショク</t>
    </rPh>
    <rPh sb="5" eb="7">
      <t>ボウシ</t>
    </rPh>
    <rPh sb="11" eb="13">
      <t>シゴト</t>
    </rPh>
    <rPh sb="14" eb="16">
      <t>カイゴ</t>
    </rPh>
    <rPh sb="17" eb="19">
      <t>リョウリツ</t>
    </rPh>
    <rPh sb="19" eb="21">
      <t>シエン</t>
    </rPh>
    <rPh sb="21" eb="23">
      <t>セイド</t>
    </rPh>
    <rPh sb="24" eb="26">
      <t>キョウカ</t>
    </rPh>
    <rPh sb="26" eb="27">
      <t>トウ</t>
    </rPh>
    <phoneticPr fontId="1"/>
  </si>
  <si>
    <r>
      <rPr>
        <b/>
        <sz val="16"/>
        <color rgb="FFFF0000"/>
        <rFont val="ＭＳ Ｐゴシック"/>
        <family val="3"/>
        <charset val="128"/>
        <scheme val="minor"/>
      </rPr>
      <t>時間外労働を制限(残業制限)する制度</t>
    </r>
    <r>
      <rPr>
        <b/>
        <sz val="16"/>
        <color theme="1"/>
        <rFont val="ＭＳ Ｐゴシック"/>
        <family val="3"/>
        <charset val="128"/>
        <scheme val="minor"/>
      </rPr>
      <t>➣
小学校就学の始期に達するまでの子を養育する</t>
    </r>
    <r>
      <rPr>
        <b/>
        <sz val="16"/>
        <color rgb="FF00B050"/>
        <rFont val="ＭＳ Ｐゴシック"/>
        <family val="3"/>
        <charset val="128"/>
        <scheme val="minor"/>
      </rPr>
      <t>(要介護状態にある対象家族の介護する)</t>
    </r>
    <r>
      <rPr>
        <b/>
        <sz val="16"/>
        <color theme="1"/>
        <rFont val="ＭＳ Ｐゴシック"/>
        <family val="3"/>
        <charset val="128"/>
        <scheme val="minor"/>
      </rPr>
      <t>労働者がその子を養育</t>
    </r>
    <r>
      <rPr>
        <b/>
        <sz val="16"/>
        <color rgb="FF00B050"/>
        <rFont val="ＭＳ Ｐゴシック"/>
        <family val="3"/>
        <charset val="128"/>
        <scheme val="minor"/>
      </rPr>
      <t>(その対象家族を介護)</t>
    </r>
    <r>
      <rPr>
        <b/>
        <sz val="16"/>
        <color theme="1"/>
        <rFont val="ＭＳ Ｐゴシック"/>
        <family val="3"/>
        <charset val="128"/>
        <scheme val="minor"/>
      </rPr>
      <t>するために請求した場合においては、事業主は制限時間（１か月24 時間、１年150 時間）を超えて労働時間を延長してはならないもの。</t>
    </r>
    <rPh sb="0" eb="2">
      <t>ジカン</t>
    </rPh>
    <rPh sb="2" eb="3">
      <t>ガイ</t>
    </rPh>
    <rPh sb="3" eb="5">
      <t>ロウドウ</t>
    </rPh>
    <rPh sb="6" eb="8">
      <t>セイゲン</t>
    </rPh>
    <rPh sb="9" eb="11">
      <t>ザンギョウ</t>
    </rPh>
    <rPh sb="11" eb="13">
      <t>セイゲン</t>
    </rPh>
    <rPh sb="16" eb="18">
      <t>セイド</t>
    </rPh>
    <phoneticPr fontId="1"/>
  </si>
  <si>
    <t>※　厚生労働省ホームページより引用(PDFを添付し、一部補記あり)</t>
    <rPh sb="2" eb="7">
      <t>コウセイロウドウショウ</t>
    </rPh>
    <rPh sb="15" eb="17">
      <t>インヨウ</t>
    </rPh>
    <rPh sb="22" eb="24">
      <t>テンプ</t>
    </rPh>
    <rPh sb="26" eb="28">
      <t>イチブ</t>
    </rPh>
    <rPh sb="28" eb="30">
      <t>ホキ</t>
    </rPh>
    <phoneticPr fontId="1"/>
  </si>
  <si>
    <r>
      <t>育児休業とは別に、子の出生後８週間以内に４週間まで、２回に分割して取得することが可能な休業(いわゆる、</t>
    </r>
    <r>
      <rPr>
        <b/>
        <u/>
        <sz val="14"/>
        <color rgb="FFFF0000"/>
        <rFont val="ＭＳ Ｐゴシック"/>
        <family val="3"/>
        <charset val="128"/>
        <scheme val="minor"/>
      </rPr>
      <t>「産後パパ育休」</t>
    </r>
    <r>
      <rPr>
        <b/>
        <u/>
        <sz val="14"/>
        <color rgb="FF7030A0"/>
        <rFont val="ＭＳ Ｐゴシック"/>
        <family val="3"/>
        <charset val="128"/>
        <scheme val="minor"/>
      </rPr>
      <t>)についても、健康保険・厚生年金保険料免除措置が適用されます。</t>
    </r>
    <rPh sb="40" eb="42">
      <t>カノウ</t>
    </rPh>
    <rPh sb="66" eb="68">
      <t>ケンコウ</t>
    </rPh>
    <rPh sb="68" eb="70">
      <t>ホケン</t>
    </rPh>
    <rPh sb="71" eb="77">
      <t>コウセイネンキンホケン</t>
    </rPh>
    <rPh sb="78" eb="80">
      <t>メンジョ</t>
    </rPh>
    <rPh sb="80" eb="82">
      <t>ソチ</t>
    </rPh>
    <rPh sb="83" eb="85">
      <t>テキヨウ</t>
    </rPh>
    <phoneticPr fontId="1"/>
  </si>
  <si>
    <t>※　厚生労働省ホームページより引用(PDFを添付し、一部補記あり)</t>
    <phoneticPr fontId="1"/>
  </si>
  <si>
    <r>
      <t>➣産前産後休業終了時改定(標準報酬月額)　</t>
    </r>
    <r>
      <rPr>
        <b/>
        <sz val="14"/>
        <color rgb="FFFF0000"/>
        <rFont val="ＭＳ Ｐゴシック"/>
        <family val="3"/>
        <charset val="128"/>
        <scheme val="minor"/>
      </rPr>
      <t>注</t>
    </r>
    <rPh sb="1" eb="5">
      <t>サンゼンサンゴ</t>
    </rPh>
    <rPh sb="5" eb="7">
      <t>キュウギョウ</t>
    </rPh>
    <rPh sb="7" eb="9">
      <t>シュウリョウ</t>
    </rPh>
    <rPh sb="9" eb="10">
      <t>ジ</t>
    </rPh>
    <rPh sb="10" eb="12">
      <t>カイテイ</t>
    </rPh>
    <rPh sb="13" eb="19">
      <t>ヒョウジュンホウシュウゲツガク</t>
    </rPh>
    <rPh sb="21" eb="22">
      <t>チュウ</t>
    </rPh>
    <phoneticPr fontId="1"/>
  </si>
  <si>
    <r>
      <t>➣育児休業等終了時改定(標準報酬月額)　</t>
    </r>
    <r>
      <rPr>
        <b/>
        <sz val="14"/>
        <color rgb="FFFF0000"/>
        <rFont val="ＭＳ Ｐゴシック"/>
        <family val="3"/>
        <charset val="128"/>
        <scheme val="minor"/>
      </rPr>
      <t>注</t>
    </r>
    <rPh sb="1" eb="3">
      <t>イクジ</t>
    </rPh>
    <rPh sb="3" eb="5">
      <t>キュウギョウ</t>
    </rPh>
    <rPh sb="5" eb="6">
      <t>トウ</t>
    </rPh>
    <rPh sb="6" eb="8">
      <t>シュウリョウ</t>
    </rPh>
    <rPh sb="8" eb="9">
      <t>ジ</t>
    </rPh>
    <rPh sb="9" eb="11">
      <t>カイテイ</t>
    </rPh>
    <rPh sb="12" eb="18">
      <t>ヒョウジュンホウシュウゲツガク</t>
    </rPh>
    <rPh sb="20" eb="21">
      <t>チュウ</t>
    </rPh>
    <phoneticPr fontId="1"/>
  </si>
  <si>
    <r>
      <rPr>
        <b/>
        <sz val="14"/>
        <color rgb="FFFF0000"/>
        <rFont val="ＭＳ Ｐゴシック"/>
        <family val="3"/>
        <charset val="128"/>
        <scheme val="minor"/>
      </rPr>
      <t>＊</t>
    </r>
    <r>
      <rPr>
        <b/>
        <sz val="14"/>
        <color theme="1"/>
        <rFont val="ＭＳ Ｐゴシック"/>
        <family val="3"/>
        <charset val="128"/>
        <scheme val="minor"/>
      </rPr>
      <t>出産日が出産予定日より後になった場合には、産前休業は出産予定日以前42(98)日間となり、結果的には、産前休業が延長(出産予定日の翌日から出産日までの日数分)されることになります。従って、逆の場合は減らされることになります。</t>
    </r>
    <rPh sb="46" eb="49">
      <t>ケッカテキ</t>
    </rPh>
    <rPh sb="52" eb="54">
      <t>サンゼン</t>
    </rPh>
    <rPh sb="54" eb="56">
      <t>キュウギョウ</t>
    </rPh>
    <rPh sb="57" eb="59">
      <t>エンチョウ</t>
    </rPh>
    <rPh sb="60" eb="62">
      <t>シュッサン</t>
    </rPh>
    <rPh sb="62" eb="65">
      <t>ヨテイビ</t>
    </rPh>
    <rPh sb="66" eb="68">
      <t>ヨクジツ</t>
    </rPh>
    <rPh sb="70" eb="72">
      <t>シュッサン</t>
    </rPh>
    <rPh sb="72" eb="73">
      <t>ヒ</t>
    </rPh>
    <rPh sb="76" eb="78">
      <t>ニッスウ</t>
    </rPh>
    <rPh sb="78" eb="79">
      <t>ブン</t>
    </rPh>
    <rPh sb="91" eb="92">
      <t>シタガ</t>
    </rPh>
    <rPh sb="95" eb="96">
      <t>ギャク</t>
    </rPh>
    <rPh sb="97" eb="99">
      <t>バアイ</t>
    </rPh>
    <rPh sb="100" eb="101">
      <t>ヘ</t>
    </rPh>
    <phoneticPr fontId="1"/>
  </si>
  <si>
    <r>
      <rPr>
        <b/>
        <sz val="12"/>
        <color rgb="FFFF0000"/>
        <rFont val="ＭＳ Ｐゴシック"/>
        <family val="3"/>
        <charset val="128"/>
        <scheme val="minor"/>
      </rPr>
      <t>男女雇用機会均等法</t>
    </r>
    <r>
      <rPr>
        <b/>
        <sz val="12"/>
        <color theme="1"/>
        <rFont val="ＭＳ Ｐゴシック"/>
        <family val="3"/>
        <charset val="128"/>
        <scheme val="minor"/>
      </rPr>
      <t>では、事業主に健康診査等のために必要な時間の確保を義務付けています。</t>
    </r>
    <rPh sb="34" eb="37">
      <t>ギムヅ</t>
    </rPh>
    <phoneticPr fontId="1"/>
  </si>
  <si>
    <r>
      <rPr>
        <b/>
        <sz val="12"/>
        <color rgb="FFFF0000"/>
        <rFont val="ＭＳ Ｐゴシック"/>
        <family val="3"/>
        <charset val="128"/>
        <scheme val="minor"/>
      </rPr>
      <t>男女雇用機会均等法</t>
    </r>
    <r>
      <rPr>
        <b/>
        <sz val="12"/>
        <color theme="1"/>
        <rFont val="ＭＳ Ｐゴシック"/>
        <family val="3"/>
        <charset val="128"/>
        <scheme val="minor"/>
      </rPr>
      <t>では、事業主に、健康診査等に基づく指導事項を守ることができるようにするために
必要な措置義務を課しています。</t>
    </r>
    <rPh sb="53" eb="55">
      <t>ギム</t>
    </rPh>
    <rPh sb="56" eb="57">
      <t>カ</t>
    </rPh>
    <phoneticPr fontId="1"/>
  </si>
  <si>
    <r>
      <t>➣出産育児一時金(出産後)(基本的には、42万円)</t>
    </r>
    <r>
      <rPr>
        <b/>
        <sz val="14"/>
        <color rgb="FFFF0000"/>
        <rFont val="ＭＳ Ｐゴシック"/>
        <family val="3"/>
        <charset val="128"/>
        <scheme val="minor"/>
      </rPr>
      <t>(R5.4.1～は同50万円)</t>
    </r>
    <rPh sb="1" eb="3">
      <t>シュッサン</t>
    </rPh>
    <rPh sb="3" eb="5">
      <t>イクジ</t>
    </rPh>
    <rPh sb="5" eb="8">
      <t>イチジキン</t>
    </rPh>
    <rPh sb="9" eb="11">
      <t>シュッサン</t>
    </rPh>
    <rPh sb="11" eb="12">
      <t>ゴ</t>
    </rPh>
    <rPh sb="14" eb="17">
      <t>キホンテキ</t>
    </rPh>
    <rPh sb="22" eb="24">
      <t>マンエン</t>
    </rPh>
    <rPh sb="34" eb="35">
      <t>ドウ</t>
    </rPh>
    <rPh sb="37" eb="39">
      <t>マンエン</t>
    </rPh>
    <phoneticPr fontId="1"/>
  </si>
  <si>
    <t>&lt;健康保険・厚生年金保険・雇用保険・育児介護法に係る制度&gt;</t>
    <rPh sb="1" eb="3">
      <t>ケンコウ</t>
    </rPh>
    <rPh sb="3" eb="5">
      <t>ホケン</t>
    </rPh>
    <rPh sb="6" eb="12">
      <t>コウセイネンキンホケン</t>
    </rPh>
    <rPh sb="13" eb="15">
      <t>コヨウ</t>
    </rPh>
    <rPh sb="15" eb="17">
      <t>ホケン</t>
    </rPh>
    <rPh sb="18" eb="20">
      <t>イクジ</t>
    </rPh>
    <rPh sb="20" eb="22">
      <t>カイゴ</t>
    </rPh>
    <rPh sb="22" eb="23">
      <t>ホウ</t>
    </rPh>
    <rPh sb="24" eb="25">
      <t>カカ</t>
    </rPh>
    <rPh sb="26" eb="28">
      <t>セイド</t>
    </rPh>
    <phoneticPr fontId="1"/>
  </si>
  <si>
    <t>・期間を定めて雇用される労働者については、介護休業開始予定日から起算して93日を経過する日から6か月を経過する日(例　介護休業開始予定日H7.1/2の場合は、93日経過日は4/4、同日から6か月を経過する日は10/3となります)までに、当該労働契約が満了することが明らかでない者に限り、介護休業の申出が可能。
・介護休業の申出は、対象家族1人につき、介護休業をした日が通算して93日に達するまで、3回を限度として認められます(つまり、分割取得可能)。</t>
    <rPh sb="21" eb="23">
      <t>カイゴ</t>
    </rPh>
    <rPh sb="23" eb="25">
      <t>キュウギョウ</t>
    </rPh>
    <rPh sb="25" eb="27">
      <t>カイシ</t>
    </rPh>
    <rPh sb="27" eb="30">
      <t>ヨテイビ</t>
    </rPh>
    <rPh sb="32" eb="34">
      <t>キサン</t>
    </rPh>
    <rPh sb="38" eb="39">
      <t>ヒ</t>
    </rPh>
    <rPh sb="40" eb="42">
      <t>ケイカ</t>
    </rPh>
    <rPh sb="44" eb="45">
      <t>ヒ</t>
    </rPh>
    <rPh sb="49" eb="50">
      <t>ゲツ</t>
    </rPh>
    <rPh sb="51" eb="53">
      <t>ケイカ</t>
    </rPh>
    <rPh sb="55" eb="56">
      <t>ヒ</t>
    </rPh>
    <rPh sb="57" eb="58">
      <t>レイ</t>
    </rPh>
    <rPh sb="59" eb="61">
      <t>カイゴ</t>
    </rPh>
    <rPh sb="61" eb="63">
      <t>キュウギョウ</t>
    </rPh>
    <rPh sb="63" eb="65">
      <t>カイシ</t>
    </rPh>
    <rPh sb="65" eb="67">
      <t>ヨテイ</t>
    </rPh>
    <rPh sb="67" eb="68">
      <t>ヒ</t>
    </rPh>
    <rPh sb="75" eb="77">
      <t>バアイ</t>
    </rPh>
    <rPh sb="81" eb="82">
      <t>ヒ</t>
    </rPh>
    <rPh sb="82" eb="84">
      <t>ケイカ</t>
    </rPh>
    <rPh sb="84" eb="85">
      <t>ヒ</t>
    </rPh>
    <rPh sb="90" eb="92">
      <t>ドウジツ</t>
    </rPh>
    <rPh sb="96" eb="97">
      <t>ゲツ</t>
    </rPh>
    <rPh sb="98" eb="100">
      <t>ケイカ</t>
    </rPh>
    <rPh sb="102" eb="103">
      <t>ヒ</t>
    </rPh>
    <rPh sb="143" eb="145">
      <t>カイゴ</t>
    </rPh>
    <rPh sb="156" eb="158">
      <t>カイゴ</t>
    </rPh>
    <rPh sb="165" eb="167">
      <t>タイショウ</t>
    </rPh>
    <rPh sb="167" eb="169">
      <t>カゾク</t>
    </rPh>
    <rPh sb="170" eb="171">
      <t>ニン</t>
    </rPh>
    <rPh sb="175" eb="177">
      <t>カイゴ</t>
    </rPh>
    <rPh sb="177" eb="179">
      <t>キュウギョウ</t>
    </rPh>
    <rPh sb="182" eb="183">
      <t>ヒ</t>
    </rPh>
    <rPh sb="184" eb="186">
      <t>ツウサン</t>
    </rPh>
    <rPh sb="190" eb="191">
      <t>ヒ</t>
    </rPh>
    <rPh sb="192" eb="193">
      <t>タッ</t>
    </rPh>
    <rPh sb="201" eb="203">
      <t>ゲンド</t>
    </rPh>
    <phoneticPr fontId="1"/>
  </si>
  <si>
    <t>}</t>
    <phoneticPr fontId="1"/>
  </si>
  <si>
    <t>＊</t>
    <phoneticPr fontId="1"/>
  </si>
  <si>
    <t>・介護休暇に関する制度</t>
    <rPh sb="1" eb="3">
      <t>カイゴ</t>
    </rPh>
    <rPh sb="3" eb="5">
      <t>キュウカ</t>
    </rPh>
    <rPh sb="6" eb="7">
      <t>カン</t>
    </rPh>
    <rPh sb="9" eb="11">
      <t>セイド</t>
    </rPh>
    <phoneticPr fontId="1"/>
  </si>
  <si>
    <t>・所定労働時間の制限に関する制度</t>
    <rPh sb="1" eb="7">
      <t>ショテイロウドウジカン</t>
    </rPh>
    <rPh sb="8" eb="10">
      <t>セイゲン</t>
    </rPh>
    <rPh sb="11" eb="12">
      <t>カン</t>
    </rPh>
    <rPh sb="14" eb="16">
      <t>セイド</t>
    </rPh>
    <phoneticPr fontId="1"/>
  </si>
  <si>
    <t>・時間外労働の制限に関する制度</t>
    <rPh sb="1" eb="4">
      <t>ジカンガイ</t>
    </rPh>
    <rPh sb="4" eb="6">
      <t>ロウドウ</t>
    </rPh>
    <rPh sb="7" eb="9">
      <t>セイゲン</t>
    </rPh>
    <rPh sb="10" eb="11">
      <t>カン</t>
    </rPh>
    <rPh sb="13" eb="15">
      <t>セイド</t>
    </rPh>
    <phoneticPr fontId="1"/>
  </si>
  <si>
    <t>・深夜業の制限に関する制度</t>
    <rPh sb="1" eb="4">
      <t>シンヤギョウ</t>
    </rPh>
    <rPh sb="5" eb="7">
      <t>セイゲン</t>
    </rPh>
    <rPh sb="8" eb="9">
      <t>カン</t>
    </rPh>
    <rPh sb="11" eb="13">
      <t>セイド</t>
    </rPh>
    <phoneticPr fontId="1"/>
  </si>
  <si>
    <t>・介護のための所定労働時間の短縮等の措置</t>
    <rPh sb="1" eb="3">
      <t>カイゴ</t>
    </rPh>
    <rPh sb="7" eb="13">
      <t>ショテイロウドウジカン</t>
    </rPh>
    <rPh sb="14" eb="16">
      <t>タンシュク</t>
    </rPh>
    <rPh sb="16" eb="17">
      <t>トウ</t>
    </rPh>
    <rPh sb="18" eb="20">
      <t>ソチ</t>
    </rPh>
    <phoneticPr fontId="1"/>
  </si>
  <si>
    <t>・なお、支給開始日の属する月以前の期間が12か月ある場合は、本表の右上にある「平均標準報酬月額」欄の左欄にある「継続した月数」欄のプルダウンの中から12を選択し、12か月ない場合はプルダウンから継続している月数を選択して下さい。</t>
    <rPh sb="4" eb="8">
      <t>シキュウカイシ</t>
    </rPh>
    <rPh sb="8" eb="9">
      <t>ビ</t>
    </rPh>
    <rPh sb="10" eb="11">
      <t>ゾク</t>
    </rPh>
    <rPh sb="13" eb="14">
      <t>ゲツ</t>
    </rPh>
    <rPh sb="14" eb="16">
      <t>イゼン</t>
    </rPh>
    <rPh sb="17" eb="19">
      <t>キカン</t>
    </rPh>
    <rPh sb="23" eb="24">
      <t>ゲツ</t>
    </rPh>
    <rPh sb="26" eb="28">
      <t>バアイ</t>
    </rPh>
    <rPh sb="30" eb="31">
      <t>ホン</t>
    </rPh>
    <rPh sb="31" eb="32">
      <t>ヒョウ</t>
    </rPh>
    <rPh sb="33" eb="35">
      <t>ミギウエ</t>
    </rPh>
    <rPh sb="39" eb="41">
      <t>ヘイキン</t>
    </rPh>
    <rPh sb="41" eb="45">
      <t>ヒョウジュンホウシュウ</t>
    </rPh>
    <rPh sb="45" eb="47">
      <t>ゲツガク</t>
    </rPh>
    <rPh sb="48" eb="49">
      <t>ラン</t>
    </rPh>
    <rPh sb="50" eb="51">
      <t>ヒダリ</t>
    </rPh>
    <rPh sb="51" eb="52">
      <t>ラン</t>
    </rPh>
    <rPh sb="56" eb="58">
      <t>ケイゾク</t>
    </rPh>
    <rPh sb="60" eb="62">
      <t>ツキスウ</t>
    </rPh>
    <rPh sb="63" eb="64">
      <t>ラン</t>
    </rPh>
    <rPh sb="71" eb="72">
      <t>ナカ</t>
    </rPh>
    <rPh sb="77" eb="79">
      <t>センタク</t>
    </rPh>
    <rPh sb="84" eb="85">
      <t>ゲツ</t>
    </rPh>
    <rPh sb="87" eb="89">
      <t>バアイ</t>
    </rPh>
    <rPh sb="97" eb="99">
      <t>ケイゾク</t>
    </rPh>
    <rPh sb="103" eb="105">
      <t>ゲツスウ</t>
    </rPh>
    <rPh sb="106" eb="108">
      <t>センタク</t>
    </rPh>
    <rPh sb="110" eb="111">
      <t>クダ</t>
    </rPh>
    <phoneticPr fontId="1"/>
  </si>
  <si>
    <r>
      <t>健康保険・厚生年金保険料免除措置(１歳（or1歳2か月or１歳６か月or２歳）から３歳に達するまで
の子を養育するための</t>
    </r>
    <r>
      <rPr>
        <b/>
        <sz val="16"/>
        <color rgb="FFFF0000"/>
        <rFont val="ＭＳ Ｐゴシック"/>
        <family val="3"/>
        <charset val="128"/>
        <scheme val="minor"/>
      </rPr>
      <t>育児休業の制度に準ずる措置による休業</t>
    </r>
    <r>
      <rPr>
        <b/>
        <sz val="16"/>
        <color theme="1"/>
        <rFont val="ＭＳ Ｐゴシック"/>
        <family val="3"/>
        <charset val="128"/>
        <scheme val="minor"/>
      </rPr>
      <t>の場合にも適用されます)</t>
    </r>
    <r>
      <rPr>
        <b/>
        <sz val="22"/>
        <color theme="4"/>
        <rFont val="ＭＳ Ｐゴシック"/>
        <family val="3"/>
        <charset val="128"/>
        <scheme val="minor"/>
      </rPr>
      <t>*2</t>
    </r>
    <rPh sb="0" eb="4">
      <t>ケンコウホケン</t>
    </rPh>
    <rPh sb="5" eb="11">
      <t>コウセイネンキンホケン</t>
    </rPh>
    <rPh sb="11" eb="12">
      <t>リョウ</t>
    </rPh>
    <rPh sb="12" eb="14">
      <t>メンジョ</t>
    </rPh>
    <rPh sb="14" eb="16">
      <t>ソチ</t>
    </rPh>
    <rPh sb="23" eb="24">
      <t>サイ</t>
    </rPh>
    <rPh sb="26" eb="27">
      <t>ゲツ</t>
    </rPh>
    <rPh sb="33" eb="34">
      <t>ゲツ</t>
    </rPh>
    <rPh sb="79" eb="81">
      <t>バアイ</t>
    </rPh>
    <rPh sb="83" eb="85">
      <t>テキヨウ</t>
    </rPh>
    <phoneticPr fontId="1"/>
  </si>
  <si>
    <r>
      <rPr>
        <b/>
        <u/>
        <sz val="22"/>
        <color theme="10"/>
        <rFont val="ＭＳ Ｐゴシック"/>
        <family val="3"/>
        <charset val="128"/>
        <scheme val="minor"/>
      </rPr>
      <t>＊１</t>
    </r>
    <r>
      <rPr>
        <b/>
        <u/>
        <sz val="18"/>
        <color theme="10"/>
        <rFont val="ＭＳ Ｐゴシック"/>
        <family val="3"/>
        <charset val="128"/>
        <scheme val="minor"/>
      </rPr>
      <t>　 「 母性健康管理指導事項連絡カード」の様式が改正され、</t>
    </r>
    <r>
      <rPr>
        <b/>
        <u/>
        <sz val="18"/>
        <color rgb="FFFF0000"/>
        <rFont val="ＭＳ Ｐゴシック"/>
        <family val="3"/>
        <charset val="128"/>
        <scheme val="minor"/>
      </rPr>
      <t>令和3年7月1日</t>
    </r>
    <r>
      <rPr>
        <b/>
        <u/>
        <sz val="18"/>
        <color theme="10"/>
        <rFont val="ＭＳ Ｐゴシック"/>
        <family val="3"/>
        <charset val="128"/>
        <scheme val="minor"/>
      </rPr>
      <t>から適用されています。</t>
    </r>
    <rPh sb="23" eb="25">
      <t>ヨウシキ</t>
    </rPh>
    <rPh sb="26" eb="28">
      <t>カイセイ</t>
    </rPh>
    <rPh sb="31" eb="33">
      <t>レイワ</t>
    </rPh>
    <rPh sb="34" eb="35">
      <t>ネン</t>
    </rPh>
    <rPh sb="36" eb="37">
      <t>ゲツ</t>
    </rPh>
    <rPh sb="38" eb="39">
      <t>ヒ</t>
    </rPh>
    <rPh sb="41" eb="43">
      <t>テキヨウ</t>
    </rPh>
    <phoneticPr fontId="1"/>
  </si>
  <si>
    <r>
      <rPr>
        <b/>
        <u/>
        <sz val="22"/>
        <color theme="10"/>
        <rFont val="ＭＳ Ｐゴシック"/>
        <family val="3"/>
        <charset val="128"/>
        <scheme val="minor"/>
      </rPr>
      <t>＊２</t>
    </r>
    <r>
      <rPr>
        <b/>
        <u/>
        <sz val="18"/>
        <color theme="10"/>
        <rFont val="ＭＳ Ｐゴシック"/>
        <family val="3"/>
        <charset val="128"/>
        <scheme val="minor"/>
      </rPr>
      <t>　育児休業等期間中における社会保険料の免除要件が改正されています。</t>
    </r>
    <r>
      <rPr>
        <b/>
        <u/>
        <sz val="18"/>
        <color rgb="FFFF0000"/>
        <rFont val="ＭＳ Ｐゴシック"/>
        <family val="3"/>
        <charset val="128"/>
        <scheme val="minor"/>
      </rPr>
      <t>(R4.10.1～施行)</t>
    </r>
    <rPh sb="3" eb="5">
      <t>イクジ</t>
    </rPh>
    <rPh sb="5" eb="7">
      <t>キュウギョウ</t>
    </rPh>
    <rPh sb="7" eb="8">
      <t>トウ</t>
    </rPh>
    <rPh sb="8" eb="10">
      <t>キカン</t>
    </rPh>
    <rPh sb="10" eb="11">
      <t>ナカ</t>
    </rPh>
    <rPh sb="15" eb="20">
      <t>シャカイホケンリョウ</t>
    </rPh>
    <rPh sb="21" eb="23">
      <t>メンジョ</t>
    </rPh>
    <rPh sb="23" eb="25">
      <t>ヨウケン</t>
    </rPh>
    <rPh sb="26" eb="28">
      <t>カイセイ</t>
    </rPh>
    <rPh sb="44" eb="46">
      <t>セコウ</t>
    </rPh>
    <phoneticPr fontId="1"/>
  </si>
  <si>
    <r>
      <rPr>
        <b/>
        <sz val="22"/>
        <color theme="4" tint="-0.249977111117893"/>
        <rFont val="ＭＳ Ｐゴシック"/>
        <family val="3"/>
        <charset val="128"/>
        <scheme val="minor"/>
      </rPr>
      <t>＊３</t>
    </r>
    <r>
      <rPr>
        <b/>
        <sz val="18"/>
        <rFont val="ＭＳ Ｐゴシック"/>
        <family val="3"/>
        <charset val="128"/>
        <scheme val="minor"/>
      </rPr>
      <t>　当該措置を講ずることが難しい具体的な業務があり、当該業務に従事する労働者がいる場合にのみ、労使協定の締結により除外できます。その場合には、「代替措置」を講じなければなりません。なお、労使協定の締結により除外できる労働者としては、①事業主に引き続き雇用された期間が1年に満たない労働者②育児のための所定労働時間の短縮措置を講じないこととすることについて合理的な理由があると認められる労働者(週の所定労働日数が2日以下の労働者)</t>
    </r>
    <r>
      <rPr>
        <b/>
        <u/>
        <sz val="18"/>
        <rFont val="ＭＳ Ｐゴシック"/>
        <family val="3"/>
        <charset val="128"/>
        <scheme val="minor"/>
      </rPr>
      <t>③業務の性質又は業務の実施体制に照らして、育児のための所定労働時間の短縮措置を講ずることが困難と認められる業務に従事する労働者(当該労働者に対しては、その</t>
    </r>
    <r>
      <rPr>
        <b/>
        <u/>
        <sz val="18"/>
        <color rgb="FFFF0000"/>
        <rFont val="ＭＳ Ｐゴシック"/>
        <family val="3"/>
        <charset val="128"/>
        <scheme val="minor"/>
      </rPr>
      <t>申出</t>
    </r>
    <r>
      <rPr>
        <b/>
        <u/>
        <sz val="18"/>
        <rFont val="ＭＳ Ｐゴシック"/>
        <family val="3"/>
        <charset val="128"/>
        <scheme val="minor"/>
      </rPr>
      <t>に基づき、下記の「代替措置」のうちいずれかの措置を講じなければなりません)</t>
    </r>
    <r>
      <rPr>
        <b/>
        <sz val="18"/>
        <rFont val="ＭＳ Ｐゴシック"/>
        <family val="3"/>
        <charset val="128"/>
        <scheme val="minor"/>
      </rPr>
      <t>。
&lt;代替措置&gt;
①育児休業に関する制度に準ずる措置or②始業時刻変更等の措置</t>
    </r>
    <r>
      <rPr>
        <b/>
        <sz val="18"/>
        <color rgb="FFFF0000"/>
        <rFont val="ＭＳ Ｐゴシック"/>
        <family val="3"/>
        <charset val="128"/>
        <scheme val="minor"/>
      </rPr>
      <t>※</t>
    </r>
    <r>
      <rPr>
        <b/>
        <sz val="18"/>
        <rFont val="ＭＳ Ｐゴシック"/>
        <family val="3"/>
        <charset val="128"/>
        <scheme val="minor"/>
      </rPr>
      <t>or</t>
    </r>
    <r>
      <rPr>
        <b/>
        <u/>
        <sz val="18"/>
        <rFont val="ＭＳ Ｐゴシック"/>
        <family val="3"/>
        <charset val="128"/>
        <scheme val="minor"/>
      </rPr>
      <t xml:space="preserve">③在宅勤務等(テレワーク)の措置
</t>
    </r>
    <r>
      <rPr>
        <b/>
        <sz val="14"/>
        <color rgb="FFFF0000"/>
        <rFont val="ＭＳ Ｐゴシック"/>
        <family val="3"/>
        <charset val="128"/>
        <scheme val="minor"/>
      </rPr>
      <t>※</t>
    </r>
    <r>
      <rPr>
        <b/>
        <sz val="14"/>
        <rFont val="ＭＳ Ｐゴシック"/>
        <family val="3"/>
        <charset val="128"/>
        <scheme val="minor"/>
      </rPr>
      <t>　フレックスタイム制</t>
    </r>
    <r>
      <rPr>
        <b/>
        <sz val="14"/>
        <color rgb="FFFF0000"/>
        <rFont val="ＭＳ Ｐゴシック"/>
        <family val="3"/>
        <charset val="128"/>
        <scheme val="minor"/>
      </rPr>
      <t>＊</t>
    </r>
    <r>
      <rPr>
        <b/>
        <sz val="14"/>
        <rFont val="ＭＳ Ｐゴシック"/>
        <family val="3"/>
        <charset val="128"/>
        <scheme val="minor"/>
      </rPr>
      <t>、始業又は終業の時刻を繰り上げ又は繰り下げる制度(つまり、時差出勤)、保育施設の設置運営その他これに準ずる便宜の供与</t>
    </r>
    <rPh sb="3" eb="5">
      <t>トウガイ</t>
    </rPh>
    <rPh sb="5" eb="7">
      <t>ソチ</t>
    </rPh>
    <rPh sb="8" eb="9">
      <t>コウ</t>
    </rPh>
    <rPh sb="14" eb="15">
      <t>ムズカ</t>
    </rPh>
    <rPh sb="17" eb="20">
      <t>グタイテキ</t>
    </rPh>
    <rPh sb="21" eb="23">
      <t>ギョウム</t>
    </rPh>
    <rPh sb="27" eb="29">
      <t>トウガイ</t>
    </rPh>
    <rPh sb="29" eb="31">
      <t>ギョウム</t>
    </rPh>
    <rPh sb="32" eb="34">
      <t>ジュウジ</t>
    </rPh>
    <rPh sb="36" eb="38">
      <t>ロウドウ</t>
    </rPh>
    <rPh sb="38" eb="39">
      <t>シャ</t>
    </rPh>
    <rPh sb="42" eb="44">
      <t>バアイ</t>
    </rPh>
    <rPh sb="48" eb="52">
      <t>ロウシキョウテイ</t>
    </rPh>
    <rPh sb="53" eb="55">
      <t>テイケツ</t>
    </rPh>
    <rPh sb="58" eb="60">
      <t>ジョガイ</t>
    </rPh>
    <rPh sb="67" eb="69">
      <t>バアイ</t>
    </rPh>
    <rPh sb="73" eb="75">
      <t>ダイタイ</t>
    </rPh>
    <rPh sb="75" eb="77">
      <t>ソチ</t>
    </rPh>
    <rPh sb="79" eb="80">
      <t>コウ</t>
    </rPh>
    <rPh sb="94" eb="98">
      <t>ロウシキョウテイ</t>
    </rPh>
    <rPh sb="99" eb="101">
      <t>テイケツ</t>
    </rPh>
    <rPh sb="104" eb="106">
      <t>ジョガイ</t>
    </rPh>
    <rPh sb="109" eb="112">
      <t>ロウドウシャ</t>
    </rPh>
    <rPh sb="211" eb="214">
      <t>ロウドウシャ</t>
    </rPh>
    <rPh sb="292" eb="294">
      <t>モウシデ</t>
    </rPh>
    <rPh sb="295" eb="296">
      <t>モト</t>
    </rPh>
    <rPh sb="299" eb="301">
      <t>カキ</t>
    </rPh>
    <rPh sb="316" eb="318">
      <t>ソチ</t>
    </rPh>
    <rPh sb="322" eb="324">
      <t>トウガイ</t>
    </rPh>
    <rPh sb="324" eb="327">
      <t>ロウドウシャ</t>
    </rPh>
    <rPh sb="328" eb="329">
      <t>タイ</t>
    </rPh>
    <rPh sb="334" eb="336">
      <t>ダイタイ</t>
    </rPh>
    <rPh sb="336" eb="338">
      <t>ソチ</t>
    </rPh>
    <rPh sb="341" eb="343">
      <t>イクジ</t>
    </rPh>
    <rPh sb="343" eb="345">
      <t>キュウギョウ</t>
    </rPh>
    <rPh sb="346" eb="347">
      <t>カン</t>
    </rPh>
    <rPh sb="349" eb="351">
      <t>セイド</t>
    </rPh>
    <rPh sb="352" eb="353">
      <t>ジュン</t>
    </rPh>
    <rPh sb="355" eb="357">
      <t>ソチ</t>
    </rPh>
    <rPh sb="360" eb="362">
      <t>シギョウ</t>
    </rPh>
    <rPh sb="362" eb="364">
      <t>ジコク</t>
    </rPh>
    <rPh sb="364" eb="366">
      <t>ヘンコウ</t>
    </rPh>
    <rPh sb="366" eb="367">
      <t>トウ</t>
    </rPh>
    <rPh sb="368" eb="370">
      <t>ソチ</t>
    </rPh>
    <rPh sb="374" eb="376">
      <t>ザイタク</t>
    </rPh>
    <rPh sb="376" eb="378">
      <t>キンム</t>
    </rPh>
    <rPh sb="378" eb="379">
      <t>トウ</t>
    </rPh>
    <rPh sb="387" eb="389">
      <t>ソチ</t>
    </rPh>
    <rPh sb="400" eb="401">
      <t>セイ</t>
    </rPh>
    <rPh sb="431" eb="435">
      <t>ジサシュッキン</t>
    </rPh>
    <rPh sb="437" eb="439">
      <t>ホイク</t>
    </rPh>
    <rPh sb="439" eb="441">
      <t>シセツ</t>
    </rPh>
    <rPh sb="442" eb="444">
      <t>セッチ</t>
    </rPh>
    <rPh sb="444" eb="446">
      <t>ウンエイ</t>
    </rPh>
    <rPh sb="448" eb="449">
      <t>タ</t>
    </rPh>
    <rPh sb="452" eb="453">
      <t>ジュン</t>
    </rPh>
    <rPh sb="455" eb="457">
      <t>ベンギ</t>
    </rPh>
    <rPh sb="458" eb="460">
      <t>キョウヨダイタイソチコウ</t>
    </rPh>
    <phoneticPr fontId="1"/>
  </si>
  <si>
    <r>
      <t>・期間を定めて雇用される労働者については、子が1歳6か月(1歳6か月から2歳未満の子については2歳)に達する日までに、当該労働契約が満了することが明らかでない者に限り、育児休業の申出が可能。
・1歳未満の子に係る育児休業の申出は、当該子について2回まで認められます(つまり、分割取得可能)</t>
    </r>
    <r>
      <rPr>
        <b/>
        <sz val="14"/>
        <color rgb="FFFF0000"/>
        <rFont val="ＭＳ Ｐゴシック"/>
        <family val="3"/>
        <charset val="128"/>
        <scheme val="minor"/>
      </rPr>
      <t>(R4.10.1施行)</t>
    </r>
    <r>
      <rPr>
        <b/>
        <sz val="14"/>
        <color theme="1"/>
        <rFont val="ＭＳ Ｐゴシック"/>
        <family val="3"/>
        <charset val="128"/>
        <scheme val="minor"/>
      </rPr>
      <t>。ただし、特別な事情</t>
    </r>
    <r>
      <rPr>
        <b/>
        <sz val="14"/>
        <color rgb="FFFF0000"/>
        <rFont val="ＭＳ Ｐゴシック"/>
        <family val="3"/>
        <charset val="128"/>
        <scheme val="minor"/>
      </rPr>
      <t>＊５</t>
    </r>
    <r>
      <rPr>
        <b/>
        <sz val="14"/>
        <color theme="1"/>
        <rFont val="ＭＳ Ｐゴシック"/>
        <family val="3"/>
        <charset val="128"/>
        <scheme val="minor"/>
      </rPr>
      <t>がある場合には、3回目以降も可能。</t>
    </r>
    <rPh sb="1" eb="3">
      <t>キカン</t>
    </rPh>
    <rPh sb="4" eb="5">
      <t>サダ</t>
    </rPh>
    <rPh sb="7" eb="9">
      <t>コヨウ</t>
    </rPh>
    <rPh sb="12" eb="15">
      <t>ロウドウシャ</t>
    </rPh>
    <rPh sb="21" eb="22">
      <t>コ</t>
    </rPh>
    <rPh sb="24" eb="25">
      <t>サイ</t>
    </rPh>
    <rPh sb="27" eb="28">
      <t>ゲツ</t>
    </rPh>
    <rPh sb="30" eb="31">
      <t>サイ</t>
    </rPh>
    <rPh sb="33" eb="34">
      <t>ゲツ</t>
    </rPh>
    <rPh sb="37" eb="38">
      <t>サイ</t>
    </rPh>
    <rPh sb="38" eb="40">
      <t>ミマン</t>
    </rPh>
    <rPh sb="41" eb="42">
      <t>コ</t>
    </rPh>
    <rPh sb="48" eb="49">
      <t>サイ</t>
    </rPh>
    <rPh sb="51" eb="52">
      <t>タッ</t>
    </rPh>
    <rPh sb="54" eb="55">
      <t>ヒ</t>
    </rPh>
    <rPh sb="59" eb="61">
      <t>トウガイ</t>
    </rPh>
    <rPh sb="61" eb="63">
      <t>ロウドウ</t>
    </rPh>
    <rPh sb="63" eb="65">
      <t>ケイヤク</t>
    </rPh>
    <rPh sb="66" eb="68">
      <t>マンリョウ</t>
    </rPh>
    <rPh sb="73" eb="74">
      <t>アキ</t>
    </rPh>
    <rPh sb="79" eb="80">
      <t>モノ</t>
    </rPh>
    <rPh sb="81" eb="82">
      <t>カギ</t>
    </rPh>
    <rPh sb="84" eb="86">
      <t>イクジ</t>
    </rPh>
    <rPh sb="86" eb="88">
      <t>キュウギョウ</t>
    </rPh>
    <rPh sb="89" eb="91">
      <t>モウシデ</t>
    </rPh>
    <rPh sb="92" eb="94">
      <t>カノウ</t>
    </rPh>
    <rPh sb="98" eb="99">
      <t>サイ</t>
    </rPh>
    <rPh sb="99" eb="101">
      <t>ミマン</t>
    </rPh>
    <rPh sb="102" eb="103">
      <t>コ</t>
    </rPh>
    <rPh sb="104" eb="105">
      <t>カカ</t>
    </rPh>
    <rPh sb="106" eb="108">
      <t>イクジ</t>
    </rPh>
    <rPh sb="108" eb="110">
      <t>キュウギョウ</t>
    </rPh>
    <rPh sb="111" eb="113">
      <t>モウシデ</t>
    </rPh>
    <rPh sb="126" eb="127">
      <t>ミト</t>
    </rPh>
    <rPh sb="137" eb="139">
      <t>ブンカツ</t>
    </rPh>
    <rPh sb="139" eb="141">
      <t>シュトク</t>
    </rPh>
    <rPh sb="141" eb="143">
      <t>カノウ</t>
    </rPh>
    <rPh sb="152" eb="154">
      <t>セコウ</t>
    </rPh>
    <rPh sb="160" eb="162">
      <t>トクベツ</t>
    </rPh>
    <rPh sb="163" eb="165">
      <t>ジジョウ</t>
    </rPh>
    <rPh sb="170" eb="172">
      <t>バアイ</t>
    </rPh>
    <rPh sb="176" eb="178">
      <t>カイメ</t>
    </rPh>
    <rPh sb="178" eb="180">
      <t>イコウ</t>
    </rPh>
    <rPh sb="181" eb="183">
      <t>カノウ</t>
    </rPh>
    <phoneticPr fontId="1"/>
  </si>
  <si>
    <r>
      <t>＊５　</t>
    </r>
    <r>
      <rPr>
        <b/>
        <sz val="14"/>
        <rFont val="ＭＳ Ｐゴシック"/>
        <family val="3"/>
        <charset val="128"/>
        <scheme val="minor"/>
      </rPr>
      <t>①労働者の配偶者が死亡したとき　②当該配偶者が負傷、疾病又は身体上若しくは精神上の障害により子を養育することが困難な状態になったとき　③婚姻の解消その他の事情により、当該配偶者が子と同居しないこととなったとき　④　子について、保育所等における保育の利用を希望し、申込みを行っているが、当面その実施が行われない場合など</t>
    </r>
    <rPh sb="4" eb="7">
      <t>ロウドウシャ</t>
    </rPh>
    <rPh sb="8" eb="11">
      <t>ハイグウシャ</t>
    </rPh>
    <rPh sb="12" eb="14">
      <t>シボウ</t>
    </rPh>
    <rPh sb="20" eb="22">
      <t>トウガイ</t>
    </rPh>
    <rPh sb="22" eb="25">
      <t>ハイグウシャ</t>
    </rPh>
    <rPh sb="86" eb="88">
      <t>トウガイ</t>
    </rPh>
    <rPh sb="88" eb="91">
      <t>ハイグウシャ</t>
    </rPh>
    <rPh sb="92" eb="93">
      <t>コ</t>
    </rPh>
    <rPh sb="94" eb="96">
      <t>ドウキョ</t>
    </rPh>
    <phoneticPr fontId="1"/>
  </si>
  <si>
    <r>
      <t>&lt;1歳から1歳6か月(又は2歳)未満の子に係る育児休業が可能となる要件&gt;
①　子について、当該労働者又はその配偶者が、当該子の1歳(又は1歳6か月)到達日において育児休業をしている場合
②　子の1歳(又は1歳6か月)到達日後の期間について休業することが雇用の継続のために特に必要と認められる場合として厚生労働省令で定める場合</t>
    </r>
    <r>
      <rPr>
        <b/>
        <sz val="14"/>
        <color rgb="FFFF0000"/>
        <rFont val="ＭＳ Ｐゴシック"/>
        <family val="3"/>
        <charset val="128"/>
        <scheme val="minor"/>
      </rPr>
      <t>＊６</t>
    </r>
    <r>
      <rPr>
        <b/>
        <sz val="16"/>
        <color theme="1"/>
        <rFont val="ＭＳ Ｐゴシック"/>
        <family val="3"/>
        <charset val="128"/>
        <scheme val="minor"/>
      </rPr>
      <t>に該当する場合
③　子の1歳(又は1歳6か月)到達日後の期間において、1歳6か月(又は2歳)までの子について、申出により育児休業をしたことがない場合</t>
    </r>
    <rPh sb="2" eb="3">
      <t>サイ</t>
    </rPh>
    <rPh sb="6" eb="7">
      <t>サイ</t>
    </rPh>
    <rPh sb="9" eb="10">
      <t>ゲツ</t>
    </rPh>
    <rPh sb="11" eb="12">
      <t>マタ</t>
    </rPh>
    <rPh sb="14" eb="15">
      <t>サイ</t>
    </rPh>
    <rPh sb="16" eb="18">
      <t>ミマン</t>
    </rPh>
    <rPh sb="19" eb="20">
      <t>コ</t>
    </rPh>
    <rPh sb="21" eb="22">
      <t>カカ</t>
    </rPh>
    <rPh sb="23" eb="27">
      <t>イクジキュウギョウ</t>
    </rPh>
    <rPh sb="28" eb="30">
      <t>カノウ</t>
    </rPh>
    <rPh sb="33" eb="35">
      <t>ヨウケン</t>
    </rPh>
    <rPh sb="66" eb="67">
      <t>マタ</t>
    </rPh>
    <rPh sb="69" eb="70">
      <t>サイ</t>
    </rPh>
    <rPh sb="72" eb="73">
      <t>ゲツ</t>
    </rPh>
    <rPh sb="100" eb="101">
      <t>マタ</t>
    </rPh>
    <rPh sb="103" eb="104">
      <t>サイ</t>
    </rPh>
    <rPh sb="106" eb="107">
      <t>ゲツ</t>
    </rPh>
    <rPh sb="179" eb="180">
      <t>マタ</t>
    </rPh>
    <rPh sb="182" eb="183">
      <t>サイ</t>
    </rPh>
    <rPh sb="185" eb="186">
      <t>ゲツ</t>
    </rPh>
    <rPh sb="200" eb="201">
      <t>サイ</t>
    </rPh>
    <rPh sb="203" eb="204">
      <t>ゲツ</t>
    </rPh>
    <rPh sb="205" eb="206">
      <t>マタ</t>
    </rPh>
    <rPh sb="208" eb="209">
      <t>サイ</t>
    </rPh>
    <rPh sb="213" eb="214">
      <t>コ</t>
    </rPh>
    <phoneticPr fontId="1"/>
  </si>
  <si>
    <t>＊5</t>
    <phoneticPr fontId="1"/>
  </si>
  <si>
    <t>＊6</t>
    <phoneticPr fontId="1"/>
  </si>
  <si>
    <r>
      <rPr>
        <b/>
        <sz val="14"/>
        <color rgb="FFFF0000"/>
        <rFont val="ＭＳ Ｐゴシック"/>
        <family val="3"/>
        <charset val="128"/>
        <scheme val="minor"/>
      </rPr>
      <t>＊６</t>
    </r>
    <r>
      <rPr>
        <b/>
        <sz val="14"/>
        <color theme="1"/>
        <rFont val="ＭＳ Ｐゴシック"/>
        <family val="3"/>
        <charset val="128"/>
        <scheme val="minor"/>
      </rPr>
      <t>　①労働者の配偶者が死亡したとき　②当該配偶者が負傷、疾病又は身体上若しくは精神上の障害により子を養育することが困難な状態になったとき　③婚姻の解消その他の事情により、当該配偶者が子と同居しないこととなったとき　④　子について、保育所等における保育の利用を希望し、申込みを行っているが、</t>
    </r>
    <r>
      <rPr>
        <b/>
        <u/>
        <sz val="14"/>
        <color theme="1"/>
        <rFont val="ＭＳ Ｐゴシック"/>
        <family val="3"/>
        <charset val="128"/>
        <scheme val="minor"/>
      </rPr>
      <t>当該子が一歳に達する日(1歳6か月に達する日)後の期間について</t>
    </r>
    <r>
      <rPr>
        <b/>
        <sz val="14"/>
        <color theme="1"/>
        <rFont val="ＭＳ Ｐゴシック"/>
        <family val="3"/>
        <charset val="128"/>
        <scheme val="minor"/>
      </rPr>
      <t>、当面その実施が行われない場合など</t>
    </r>
    <rPh sb="158" eb="159">
      <t>サイ</t>
    </rPh>
    <rPh sb="161" eb="162">
      <t>ゲツ</t>
    </rPh>
    <rPh sb="163" eb="164">
      <t>タッ</t>
    </rPh>
    <rPh sb="166" eb="167">
      <t>ヒ</t>
    </rPh>
    <phoneticPr fontId="1"/>
  </si>
  <si>
    <r>
      <t>&lt;育児休業</t>
    </r>
    <r>
      <rPr>
        <b/>
        <sz val="16"/>
        <color rgb="FF00B050"/>
        <rFont val="ＭＳ Ｐゴシック"/>
        <family val="3"/>
        <charset val="128"/>
        <scheme val="minor"/>
      </rPr>
      <t>(介護休業)</t>
    </r>
    <r>
      <rPr>
        <b/>
        <sz val="16"/>
        <color theme="1"/>
        <rFont val="ＭＳ Ｐゴシック"/>
        <family val="3"/>
        <charset val="128"/>
        <scheme val="minor"/>
      </rPr>
      <t>申出があった場合における事業主の義務等&gt;➨育児休業と</t>
    </r>
    <r>
      <rPr>
        <b/>
        <sz val="16"/>
        <color rgb="FF00B050"/>
        <rFont val="ＭＳ Ｐゴシック"/>
        <family val="3"/>
        <charset val="128"/>
        <scheme val="minor"/>
      </rPr>
      <t>介護休業</t>
    </r>
    <r>
      <rPr>
        <b/>
        <sz val="16"/>
        <color theme="1"/>
        <rFont val="ＭＳ Ｐゴシック"/>
        <family val="3"/>
        <charset val="128"/>
        <scheme val="minor"/>
      </rPr>
      <t>に共通する事項
事業主は、労働者からの育児休業</t>
    </r>
    <r>
      <rPr>
        <b/>
        <sz val="16"/>
        <color rgb="FF00B050"/>
        <rFont val="ＭＳ Ｐゴシック"/>
        <family val="3"/>
        <charset val="128"/>
        <scheme val="minor"/>
      </rPr>
      <t>(介護休業)</t>
    </r>
    <r>
      <rPr>
        <b/>
        <sz val="16"/>
        <color theme="1"/>
        <rFont val="ＭＳ Ｐゴシック"/>
        <family val="3"/>
        <charset val="128"/>
        <scheme val="minor"/>
      </rPr>
      <t>申出があったときは、当該育児休業</t>
    </r>
    <r>
      <rPr>
        <b/>
        <sz val="16"/>
        <color rgb="FF00B050"/>
        <rFont val="ＭＳ Ｐゴシック"/>
        <family val="3"/>
        <charset val="128"/>
        <scheme val="minor"/>
      </rPr>
      <t>(介護休業)</t>
    </r>
    <r>
      <rPr>
        <b/>
        <sz val="16"/>
        <color theme="1"/>
        <rFont val="ＭＳ Ｐゴシック"/>
        <family val="3"/>
        <charset val="128"/>
        <scheme val="minor"/>
      </rPr>
      <t>申出を拒むことができない。ただし、労使協定の締結により、次に掲げる労働者のうち育児休業</t>
    </r>
    <r>
      <rPr>
        <b/>
        <sz val="16"/>
        <color rgb="FF00B050"/>
        <rFont val="ＭＳ Ｐゴシック"/>
        <family val="3"/>
        <charset val="128"/>
        <scheme val="minor"/>
      </rPr>
      <t>(介護休業)</t>
    </r>
    <r>
      <rPr>
        <b/>
        <sz val="16"/>
        <color theme="1"/>
        <rFont val="ＭＳ Ｐゴシック"/>
        <family val="3"/>
        <charset val="128"/>
        <scheme val="minor"/>
      </rPr>
      <t>をすることができないものとして定めることができます。
①　当該事業主に引き続き雇用された期間が一年に満たない労働者
②　育児休業</t>
    </r>
    <r>
      <rPr>
        <b/>
        <sz val="16"/>
        <color rgb="FF00B050"/>
        <rFont val="ＭＳ Ｐゴシック"/>
        <family val="3"/>
        <charset val="128"/>
        <scheme val="minor"/>
      </rPr>
      <t>(介護休業)</t>
    </r>
    <r>
      <rPr>
        <b/>
        <sz val="16"/>
        <color theme="1"/>
        <rFont val="ＭＳ Ｐゴシック"/>
        <family val="3"/>
        <charset val="128"/>
        <scheme val="minor"/>
      </rPr>
      <t>をすることができないこととすることについて合理的な理由があると認められる労働者として厚生労働省令で定めるもの(週所定労働日数が2日以下の労働者)</t>
    </r>
    <rPh sb="6" eb="10">
      <t>カイゴキュウギョウ</t>
    </rPh>
    <rPh sb="32" eb="36">
      <t>イクジキュウギョウ</t>
    </rPh>
    <rPh sb="37" eb="41">
      <t>カイゴキュウギョウ</t>
    </rPh>
    <rPh sb="42" eb="44">
      <t>キョウツウ</t>
    </rPh>
    <rPh sb="46" eb="48">
      <t>ジコウ</t>
    </rPh>
    <rPh sb="66" eb="70">
      <t>カイゴキュウギョウ</t>
    </rPh>
    <rPh sb="88" eb="92">
      <t>カイゴキュウギョウ</t>
    </rPh>
    <rPh sb="110" eb="112">
      <t>ロウシ</t>
    </rPh>
    <rPh sb="112" eb="114">
      <t>キョウテイ</t>
    </rPh>
    <rPh sb="115" eb="117">
      <t>テイケツ</t>
    </rPh>
    <rPh sb="137" eb="141">
      <t>カイゴキュウギョウ</t>
    </rPh>
    <rPh sb="207" eb="211">
      <t>カイゴキュウギョウ</t>
    </rPh>
    <rPh sb="267" eb="274">
      <t>シュウショテイロウドウニッスウ</t>
    </rPh>
    <rPh sb="276" eb="279">
      <t>ヒイカ</t>
    </rPh>
    <rPh sb="280" eb="283">
      <t>ロウドウシャ</t>
    </rPh>
    <phoneticPr fontId="1"/>
  </si>
  <si>
    <t>}</t>
    <phoneticPr fontId="1"/>
  </si>
  <si>
    <r>
      <t>下記資料は、「介護休業制度」について極めて簡潔に解説されており、分かりやすい資料だと思われます。</t>
    </r>
    <r>
      <rPr>
        <b/>
        <sz val="16"/>
        <color rgb="FFFF0000"/>
        <rFont val="ＭＳ Ｐゴシック"/>
        <family val="3"/>
        <charset val="128"/>
        <scheme val="minor"/>
      </rPr>
      <t>令和4年4月1日施行</t>
    </r>
    <rPh sb="0" eb="2">
      <t>カキ</t>
    </rPh>
    <rPh sb="2" eb="4">
      <t>シリョウ</t>
    </rPh>
    <rPh sb="7" eb="9">
      <t>カイゴ</t>
    </rPh>
    <rPh sb="9" eb="11">
      <t>キュウギョウ</t>
    </rPh>
    <rPh sb="11" eb="13">
      <t>セイド</t>
    </rPh>
    <rPh sb="18" eb="19">
      <t>キワ</t>
    </rPh>
    <rPh sb="21" eb="23">
      <t>カンケツ</t>
    </rPh>
    <rPh sb="24" eb="26">
      <t>カイセツ</t>
    </rPh>
    <rPh sb="32" eb="33">
      <t>ワ</t>
    </rPh>
    <rPh sb="38" eb="40">
      <t>シリョウ</t>
    </rPh>
    <rPh sb="42" eb="43">
      <t>オモ</t>
    </rPh>
    <rPh sb="48" eb="50">
      <t>レイワ</t>
    </rPh>
    <rPh sb="51" eb="52">
      <t>ネン</t>
    </rPh>
    <rPh sb="53" eb="54">
      <t>ゲツ</t>
    </rPh>
    <rPh sb="55" eb="56">
      <t>ヒ</t>
    </rPh>
    <rPh sb="56" eb="58">
      <t>セコウ</t>
    </rPh>
    <phoneticPr fontId="1"/>
  </si>
  <si>
    <t>&lt;母性保護制度(労基法・
男女雇用機会均等法)&gt;</t>
    <rPh sb="1" eb="3">
      <t>ボセイ</t>
    </rPh>
    <rPh sb="3" eb="5">
      <t>ホゴ</t>
    </rPh>
    <rPh sb="5" eb="7">
      <t>セイド</t>
    </rPh>
    <rPh sb="8" eb="10">
      <t>ロウキ</t>
    </rPh>
    <rPh sb="10" eb="11">
      <t>ホウ</t>
    </rPh>
    <rPh sb="13" eb="15">
      <t>ダンジョ</t>
    </rPh>
    <rPh sb="15" eb="17">
      <t>コヨウ</t>
    </rPh>
    <rPh sb="17" eb="19">
      <t>キカイ</t>
    </rPh>
    <rPh sb="19" eb="21">
      <t>キントウ</t>
    </rPh>
    <rPh sb="21" eb="22">
      <t>ホウ</t>
    </rPh>
    <phoneticPr fontId="1"/>
  </si>
  <si>
    <t>&lt;育児・介護休業法に係るその他の制度について&gt;</t>
    <rPh sb="1" eb="3">
      <t>イクジ</t>
    </rPh>
    <rPh sb="4" eb="6">
      <t>カイゴ</t>
    </rPh>
    <rPh sb="6" eb="8">
      <t>キュウギョウ</t>
    </rPh>
    <rPh sb="8" eb="9">
      <t>ホウ</t>
    </rPh>
    <rPh sb="10" eb="11">
      <t>カカ</t>
    </rPh>
    <rPh sb="14" eb="15">
      <t>タ</t>
    </rPh>
    <rPh sb="16" eb="18">
      <t>セイド</t>
    </rPh>
    <phoneticPr fontId="1"/>
  </si>
  <si>
    <r>
      <t>産前休業(6週(多胎の場合は14週)間)(出産当日</t>
    </r>
    <r>
      <rPr>
        <b/>
        <sz val="12"/>
        <color rgb="FFFF0000"/>
        <rFont val="ＭＳ Ｐゴシック"/>
        <family val="3"/>
        <charset val="128"/>
        <scheme val="minor"/>
      </rPr>
      <t>＊</t>
    </r>
    <r>
      <rPr>
        <b/>
        <sz val="12"/>
        <color theme="1"/>
        <rFont val="ＭＳ Ｐゴシック"/>
        <family val="3"/>
        <charset val="128"/>
        <scheme val="minor"/>
      </rPr>
      <t>は産前期間に含まれます)</t>
    </r>
    <rPh sb="0" eb="2">
      <t>サンゼン</t>
    </rPh>
    <rPh sb="2" eb="4">
      <t>キュウギョウ</t>
    </rPh>
    <rPh sb="6" eb="7">
      <t>シュウ</t>
    </rPh>
    <rPh sb="8" eb="10">
      <t>タタイ</t>
    </rPh>
    <rPh sb="11" eb="13">
      <t>バアイ</t>
    </rPh>
    <rPh sb="16" eb="17">
      <t>シュウ</t>
    </rPh>
    <rPh sb="18" eb="19">
      <t>カン</t>
    </rPh>
    <rPh sb="21" eb="23">
      <t>シュッサン</t>
    </rPh>
    <rPh sb="23" eb="25">
      <t>トウジツ</t>
    </rPh>
    <rPh sb="27" eb="29">
      <t>サンゼン</t>
    </rPh>
    <rPh sb="29" eb="31">
      <t>キカン</t>
    </rPh>
    <rPh sb="32" eb="33">
      <t>フク</t>
    </rPh>
    <phoneticPr fontId="1"/>
  </si>
  <si>
    <r>
      <t>&lt;&lt;妊娠、出産、育児、子育て及び</t>
    </r>
    <r>
      <rPr>
        <b/>
        <sz val="22"/>
        <color rgb="FF00B050"/>
        <rFont val="ＭＳ Ｐゴシック"/>
        <family val="3"/>
        <charset val="128"/>
        <scheme val="minor"/>
      </rPr>
      <t>介護</t>
    </r>
    <r>
      <rPr>
        <b/>
        <sz val="22"/>
        <color theme="1"/>
        <rFont val="ＭＳ Ｐゴシック"/>
        <family val="3"/>
        <charset val="128"/>
        <scheme val="minor"/>
      </rPr>
      <t>(なお、</t>
    </r>
    <r>
      <rPr>
        <b/>
        <sz val="22"/>
        <color rgb="FF00B050"/>
        <rFont val="ＭＳ Ｐゴシック"/>
        <family val="3"/>
        <charset val="128"/>
        <scheme val="minor"/>
      </rPr>
      <t>介護</t>
    </r>
    <r>
      <rPr>
        <b/>
        <sz val="22"/>
        <color theme="1"/>
        <rFont val="ＭＳ Ｐゴシック"/>
        <family val="3"/>
        <charset val="128"/>
        <scheme val="minor"/>
      </rPr>
      <t>に関しては、年齢的な縛りはありませんので、考慮外として下さい)に係る様々な支援制度について&gt;&gt;</t>
    </r>
    <rPh sb="2" eb="4">
      <t>ニンシン</t>
    </rPh>
    <rPh sb="5" eb="7">
      <t>シュッサン</t>
    </rPh>
    <rPh sb="8" eb="10">
      <t>イクジ</t>
    </rPh>
    <rPh sb="11" eb="13">
      <t>コソダ</t>
    </rPh>
    <rPh sb="14" eb="15">
      <t>オヨ</t>
    </rPh>
    <rPh sb="16" eb="18">
      <t>カイゴ</t>
    </rPh>
    <rPh sb="22" eb="24">
      <t>カイゴ</t>
    </rPh>
    <rPh sb="25" eb="26">
      <t>カン</t>
    </rPh>
    <rPh sb="30" eb="33">
      <t>ネンレイテキ</t>
    </rPh>
    <rPh sb="34" eb="35">
      <t>シバ</t>
    </rPh>
    <rPh sb="45" eb="47">
      <t>コウリョ</t>
    </rPh>
    <rPh sb="47" eb="48">
      <t>ガイ</t>
    </rPh>
    <rPh sb="51" eb="52">
      <t>クダ</t>
    </rPh>
    <rPh sb="56" eb="57">
      <t>カカ</t>
    </rPh>
    <rPh sb="58" eb="60">
      <t>サマザマ</t>
    </rPh>
    <rPh sb="61" eb="63">
      <t>シエン</t>
    </rPh>
    <rPh sb="63" eb="65">
      <t>セイド</t>
    </rPh>
    <phoneticPr fontId="1"/>
  </si>
  <si>
    <t>施行規則は弊職がe-GOVから引用抜粋し、注釈を付け加えてPDF化したものです。</t>
    <rPh sb="0" eb="2">
      <t>セコウ</t>
    </rPh>
    <rPh sb="2" eb="4">
      <t>キソク</t>
    </rPh>
    <rPh sb="5" eb="7">
      <t>ヘイショク</t>
    </rPh>
    <rPh sb="15" eb="17">
      <t>インヨウ</t>
    </rPh>
    <rPh sb="17" eb="19">
      <t>バッスイ</t>
    </rPh>
    <rPh sb="21" eb="23">
      <t>チュウシャク</t>
    </rPh>
    <rPh sb="24" eb="25">
      <t>ツ</t>
    </rPh>
    <rPh sb="26" eb="27">
      <t>クワ</t>
    </rPh>
    <rPh sb="32" eb="33">
      <t>カ</t>
    </rPh>
    <phoneticPr fontId="1"/>
  </si>
  <si>
    <t>詳細については、育児休業、介護休業等育児又は家族介護を行う労働者の福祉に関する法律施行規則第5条第1号から第8号(P5～7)をご参照下さい。</t>
    <rPh sb="0" eb="2">
      <t>ショウサイ</t>
    </rPh>
    <rPh sb="45" eb="46">
      <t>ダイ</t>
    </rPh>
    <rPh sb="47" eb="48">
      <t>ジョウ</t>
    </rPh>
    <rPh sb="48" eb="49">
      <t>ダイ</t>
    </rPh>
    <rPh sb="50" eb="51">
      <t>ゴウ</t>
    </rPh>
    <rPh sb="53" eb="54">
      <t>ダイ</t>
    </rPh>
    <rPh sb="55" eb="56">
      <t>ゴウ</t>
    </rPh>
    <rPh sb="64" eb="66">
      <t>サンショウ</t>
    </rPh>
    <rPh sb="66" eb="67">
      <t>クダ</t>
    </rPh>
    <phoneticPr fontId="1"/>
  </si>
  <si>
    <t>詳細については、育児休業、介護休業等育児又は家族介護を行う労働者の福祉に関する法律施行規則第6条第1号から第3号(P7～8)をご参照下さい。</t>
    <rPh sb="0" eb="2">
      <t>ショウサイ</t>
    </rPh>
    <rPh sb="45" eb="46">
      <t>ダイ</t>
    </rPh>
    <rPh sb="47" eb="48">
      <t>ジョウ</t>
    </rPh>
    <rPh sb="48" eb="49">
      <t>ダイ</t>
    </rPh>
    <rPh sb="50" eb="51">
      <t>ゴウ</t>
    </rPh>
    <rPh sb="53" eb="54">
      <t>ダイ</t>
    </rPh>
    <rPh sb="55" eb="56">
      <t>ゴウ</t>
    </rPh>
    <rPh sb="64" eb="66">
      <t>サンショウ</t>
    </rPh>
    <rPh sb="66" eb="67">
      <t>クダ</t>
    </rPh>
    <phoneticPr fontId="1"/>
  </si>
  <si>
    <t>出産日</t>
    <phoneticPr fontId="1"/>
  </si>
  <si>
    <t>出産日(=出産予定日)</t>
    <rPh sb="0" eb="3">
      <t>シュッサンビ</t>
    </rPh>
    <rPh sb="5" eb="10">
      <t>シュッサンヨテイビ</t>
    </rPh>
    <phoneticPr fontId="1"/>
  </si>
  <si>
    <t>ご自身が該当するケースにある出産日・出産予定日欄に日付をご入力下さい。</t>
    <rPh sb="1" eb="3">
      <t>ジシン</t>
    </rPh>
    <rPh sb="4" eb="6">
      <t>ガイトウ</t>
    </rPh>
    <rPh sb="14" eb="16">
      <t>シュッサン</t>
    </rPh>
    <rPh sb="16" eb="17">
      <t>ヒ</t>
    </rPh>
    <rPh sb="18" eb="20">
      <t>シュッサン</t>
    </rPh>
    <rPh sb="20" eb="23">
      <t>ヨテイビ</t>
    </rPh>
    <rPh sb="23" eb="24">
      <t>ラン</t>
    </rPh>
    <rPh sb="25" eb="27">
      <t>ヒヅケ</t>
    </rPh>
    <rPh sb="29" eb="31">
      <t>ニュウリョク</t>
    </rPh>
    <rPh sb="31" eb="32">
      <t>クダ</t>
    </rPh>
    <phoneticPr fontId="1"/>
  </si>
  <si>
    <t>また、産前休業期間の途中で休業に入った場合は当該日付をご入力下さい。</t>
    <rPh sb="22" eb="24">
      <t>トウガイ</t>
    </rPh>
    <rPh sb="24" eb="26">
      <t>ヒヅケ</t>
    </rPh>
    <rPh sb="28" eb="30">
      <t>ニュウリョク</t>
    </rPh>
    <rPh sb="30" eb="31">
      <t>クダ</t>
    </rPh>
    <phoneticPr fontId="1"/>
  </si>
  <si>
    <t>↓</t>
    <phoneticPr fontId="1"/>
  </si>
  <si>
    <t>継続する月数をご入力下さい</t>
    <rPh sb="0" eb="2">
      <t>ケイゾク</t>
    </rPh>
    <rPh sb="4" eb="6">
      <t>ゲツスウ</t>
    </rPh>
    <rPh sb="8" eb="10">
      <t>ニュウリョク</t>
    </rPh>
    <rPh sb="10" eb="11">
      <t>クダ</t>
    </rPh>
    <phoneticPr fontId="1"/>
  </si>
  <si>
    <r>
      <t>・次に、メニューバーから</t>
    </r>
    <r>
      <rPr>
        <b/>
        <sz val="11"/>
        <color rgb="FFFF0000"/>
        <rFont val="ＭＳ Ｐゴシック"/>
        <family val="3"/>
        <charset val="128"/>
        <scheme val="minor"/>
      </rPr>
      <t>「ホーム」</t>
    </r>
    <r>
      <rPr>
        <b/>
        <sz val="11"/>
        <color theme="1"/>
        <rFont val="ＭＳ Ｐゴシック"/>
        <family val="3"/>
        <charset val="128"/>
        <scheme val="minor"/>
      </rPr>
      <t>を選択し、右方にある</t>
    </r>
    <r>
      <rPr>
        <b/>
        <sz val="11"/>
        <color rgb="FFFF0000"/>
        <rFont val="ＭＳ Ｐゴシック"/>
        <family val="3"/>
        <charset val="128"/>
        <scheme val="minor"/>
      </rPr>
      <t>「編集」</t>
    </r>
    <r>
      <rPr>
        <b/>
        <sz val="11"/>
        <color theme="1"/>
        <rFont val="ＭＳ Ｐゴシック"/>
        <family val="3"/>
        <charset val="128"/>
        <scheme val="minor"/>
      </rPr>
      <t>の中から</t>
    </r>
    <r>
      <rPr>
        <b/>
        <sz val="11"/>
        <color rgb="FFFF0000"/>
        <rFont val="ＭＳ Ｐゴシック"/>
        <family val="3"/>
        <charset val="128"/>
        <scheme val="minor"/>
      </rPr>
      <t>「フィル」</t>
    </r>
    <r>
      <rPr>
        <b/>
        <sz val="11"/>
        <color theme="1"/>
        <rFont val="ＭＳ Ｐゴシック"/>
        <family val="3"/>
        <charset val="128"/>
        <scheme val="minor"/>
      </rPr>
      <t>をクリックします。</t>
    </r>
    <rPh sb="1" eb="2">
      <t>ツギ</t>
    </rPh>
    <rPh sb="18" eb="20">
      <t>センタク</t>
    </rPh>
    <rPh sb="22" eb="24">
      <t>ウホウ</t>
    </rPh>
    <rPh sb="28" eb="30">
      <t>ヘンシュウ</t>
    </rPh>
    <rPh sb="32" eb="33">
      <t>ナカ</t>
    </rPh>
    <phoneticPr fontId="1"/>
  </si>
  <si>
    <r>
      <t>・すると</t>
    </r>
    <r>
      <rPr>
        <b/>
        <sz val="11"/>
        <color rgb="FFFF0000"/>
        <rFont val="ＭＳ Ｐゴシック"/>
        <family val="3"/>
        <charset val="128"/>
        <scheme val="minor"/>
      </rPr>
      <t>、「フィル」</t>
    </r>
    <r>
      <rPr>
        <b/>
        <sz val="11"/>
        <rFont val="ＭＳ Ｐゴシック"/>
        <family val="3"/>
        <charset val="128"/>
        <scheme val="minor"/>
      </rPr>
      <t>の</t>
    </r>
    <r>
      <rPr>
        <b/>
        <sz val="11"/>
        <color theme="1"/>
        <rFont val="ＭＳ Ｐゴシック"/>
        <family val="3"/>
        <charset val="128"/>
        <scheme val="minor"/>
      </rPr>
      <t>「ダイアログボックス」が現れ、</t>
    </r>
    <r>
      <rPr>
        <b/>
        <sz val="11"/>
        <color rgb="FFFF0000"/>
        <rFont val="ＭＳ Ｐゴシック"/>
        <family val="3"/>
        <charset val="128"/>
        <scheme val="minor"/>
      </rPr>
      <t>「連続データの作成」</t>
    </r>
    <r>
      <rPr>
        <b/>
        <sz val="11"/>
        <rFont val="ＭＳ Ｐゴシック"/>
        <family val="3"/>
        <charset val="128"/>
        <scheme val="minor"/>
      </rPr>
      <t>を選択すると、</t>
    </r>
    <r>
      <rPr>
        <b/>
        <sz val="11"/>
        <color rgb="FFFF0000"/>
        <rFont val="ＭＳ Ｐゴシック"/>
        <family val="3"/>
        <charset val="128"/>
        <scheme val="minor"/>
      </rPr>
      <t>「連続データ」</t>
    </r>
    <r>
      <rPr>
        <b/>
        <sz val="11"/>
        <rFont val="ＭＳ Ｐゴシック"/>
        <family val="3"/>
        <charset val="128"/>
        <scheme val="minor"/>
      </rPr>
      <t>とする「ダイアログボックス」が</t>
    </r>
    <r>
      <rPr>
        <b/>
        <sz val="11"/>
        <color theme="1"/>
        <rFont val="ＭＳ Ｐゴシック"/>
        <family val="3"/>
        <charset val="128"/>
        <scheme val="minor"/>
      </rPr>
      <t>表示されますので、</t>
    </r>
    <r>
      <rPr>
        <b/>
        <sz val="11"/>
        <color rgb="FFFF0000"/>
        <rFont val="ＭＳ Ｐゴシック"/>
        <family val="3"/>
        <charset val="128"/>
        <scheme val="minor"/>
      </rPr>
      <t>「範囲」「種類」「増加単位」</t>
    </r>
    <r>
      <rPr>
        <b/>
        <sz val="11"/>
        <color theme="1"/>
        <rFont val="ＭＳ Ｐゴシック"/>
        <family val="3"/>
        <charset val="128"/>
        <scheme val="minor"/>
      </rPr>
      <t>にそれぞれ、</t>
    </r>
    <r>
      <rPr>
        <b/>
        <sz val="11"/>
        <color rgb="FFFF0000"/>
        <rFont val="ＭＳ Ｐゴシック"/>
        <family val="3"/>
        <charset val="128"/>
        <scheme val="minor"/>
      </rPr>
      <t>「行」「日付」「月」</t>
    </r>
    <r>
      <rPr>
        <b/>
        <sz val="11"/>
        <color theme="1"/>
        <rFont val="ＭＳ Ｐゴシック"/>
        <family val="3"/>
        <charset val="128"/>
        <scheme val="minor"/>
      </rPr>
      <t>を選択し、OKをクリックすると、年月が順に自動的に表示されます。</t>
    </r>
    <rPh sb="27" eb="29">
      <t>レンゾク</t>
    </rPh>
    <rPh sb="33" eb="35">
      <t>サクセイ</t>
    </rPh>
    <rPh sb="37" eb="39">
      <t>センタク</t>
    </rPh>
    <rPh sb="44" eb="46">
      <t>レンゾク</t>
    </rPh>
    <rPh sb="75" eb="77">
      <t>ハンイ</t>
    </rPh>
    <rPh sb="79" eb="81">
      <t>シュルイ</t>
    </rPh>
    <rPh sb="83" eb="85">
      <t>ゾウカ</t>
    </rPh>
    <rPh sb="85" eb="87">
      <t>タンイ</t>
    </rPh>
    <rPh sb="95" eb="96">
      <t>ギョウ</t>
    </rPh>
    <rPh sb="98" eb="100">
      <t>ヒヅケ</t>
    </rPh>
    <rPh sb="102" eb="103">
      <t>ゲツ</t>
    </rPh>
    <rPh sb="105" eb="107">
      <t>センタク</t>
    </rPh>
    <rPh sb="120" eb="122">
      <t>ネンゲツ</t>
    </rPh>
    <rPh sb="123" eb="124">
      <t>ジュン</t>
    </rPh>
    <rPh sb="125" eb="128">
      <t>ジドウテキ</t>
    </rPh>
    <rPh sb="129" eb="131">
      <t>ヒョウジ</t>
    </rPh>
    <phoneticPr fontId="1"/>
  </si>
  <si>
    <r>
      <rPr>
        <b/>
        <sz val="16"/>
        <color rgb="FFFF0000"/>
        <rFont val="ＭＳ Ｐゴシック"/>
        <family val="3"/>
        <charset val="128"/>
        <scheme val="minor"/>
      </rPr>
      <t>深夜業を制限する制度</t>
    </r>
    <r>
      <rPr>
        <b/>
        <sz val="16"/>
        <color theme="1"/>
        <rFont val="ＭＳ Ｐゴシック"/>
        <family val="3"/>
        <charset val="128"/>
        <scheme val="minor"/>
      </rPr>
      <t>➣
小学校就学の始期に達するまでの子を養育する</t>
    </r>
    <r>
      <rPr>
        <b/>
        <sz val="16"/>
        <color rgb="FF00B050"/>
        <rFont val="ＭＳ Ｐゴシック"/>
        <family val="3"/>
        <charset val="128"/>
        <scheme val="minor"/>
      </rPr>
      <t>(要介護状態にある対象家族の介護をする)</t>
    </r>
    <r>
      <rPr>
        <b/>
        <sz val="16"/>
        <color theme="1"/>
        <rFont val="ＭＳ Ｐゴシック"/>
        <family val="3"/>
        <charset val="128"/>
        <scheme val="minor"/>
      </rPr>
      <t>労働者がその子を養育</t>
    </r>
    <r>
      <rPr>
        <b/>
        <sz val="16"/>
        <color rgb="FF00B050"/>
        <rFont val="ＭＳ Ｐゴシック"/>
        <family val="3"/>
        <charset val="128"/>
        <scheme val="minor"/>
      </rPr>
      <t>(その対象家族を介護)</t>
    </r>
    <r>
      <rPr>
        <b/>
        <sz val="16"/>
        <color theme="1"/>
        <rFont val="ＭＳ Ｐゴシック"/>
        <family val="3"/>
        <charset val="128"/>
        <scheme val="minor"/>
      </rPr>
      <t>するために請求した場合においては、事業主は午後10時～午前５時において労働させてはならないもの。</t>
    </r>
    <rPh sb="0" eb="2">
      <t>シンヤ</t>
    </rPh>
    <rPh sb="2" eb="3">
      <t>ギョウ</t>
    </rPh>
    <rPh sb="4" eb="6">
      <t>セイゲン</t>
    </rPh>
    <rPh sb="8" eb="10">
      <t>セイド</t>
    </rPh>
    <phoneticPr fontId="1"/>
  </si>
  <si>
    <t>(介護両立支援制度等の内容)</t>
    <rPh sb="1" eb="3">
      <t>カイゴ</t>
    </rPh>
    <rPh sb="3" eb="5">
      <t>リョウリツ</t>
    </rPh>
    <rPh sb="5" eb="7">
      <t>シエン</t>
    </rPh>
    <rPh sb="7" eb="9">
      <t>セイド</t>
    </rPh>
    <rPh sb="9" eb="10">
      <t>トウ</t>
    </rPh>
    <rPh sb="11" eb="13">
      <t>ナイヨウ</t>
    </rPh>
    <phoneticPr fontId="1"/>
  </si>
  <si>
    <r>
      <rPr>
        <b/>
        <sz val="16"/>
        <color rgb="FFFF0000"/>
        <rFont val="ＭＳ Ｐゴシック"/>
        <family val="3"/>
        <charset val="128"/>
        <scheme val="minor"/>
      </rPr>
      <t>所定外労働を制限(残業免除)する制度</t>
    </r>
    <r>
      <rPr>
        <b/>
        <sz val="16"/>
        <color theme="1"/>
        <rFont val="ＭＳ Ｐゴシック"/>
        <family val="3"/>
        <charset val="128"/>
        <scheme val="minor"/>
      </rPr>
      <t xml:space="preserve">➣
</t>
    </r>
    <r>
      <rPr>
        <b/>
        <u/>
        <sz val="16"/>
        <color theme="1"/>
        <rFont val="ＭＳ Ｐゴシック"/>
        <family val="3"/>
        <charset val="128"/>
        <scheme val="minor"/>
      </rPr>
      <t>小学校就学の始期に達するまでの子</t>
    </r>
    <r>
      <rPr>
        <b/>
        <sz val="16"/>
        <color theme="1"/>
        <rFont val="ＭＳ Ｐゴシック"/>
        <family val="3"/>
        <charset val="128"/>
        <scheme val="minor"/>
      </rPr>
      <t>を養育する</t>
    </r>
    <r>
      <rPr>
        <b/>
        <sz val="16"/>
        <color rgb="FF00B050"/>
        <rFont val="ＭＳ Ｐゴシック"/>
        <family val="3"/>
        <charset val="128"/>
        <scheme val="minor"/>
      </rPr>
      <t>(要介護状態にある対象家族の介護をする)</t>
    </r>
    <r>
      <rPr>
        <b/>
        <sz val="16"/>
        <color theme="1"/>
        <rFont val="ＭＳ Ｐゴシック"/>
        <family val="3"/>
        <charset val="128"/>
        <scheme val="minor"/>
      </rPr>
      <t>労働者がその子を養育</t>
    </r>
    <r>
      <rPr>
        <b/>
        <sz val="16"/>
        <color rgb="FF00B050"/>
        <rFont val="ＭＳ Ｐゴシック"/>
        <family val="3"/>
        <charset val="128"/>
        <scheme val="minor"/>
      </rPr>
      <t>(その対象家族を介護)</t>
    </r>
    <r>
      <rPr>
        <b/>
        <sz val="16"/>
        <color theme="1"/>
        <rFont val="ＭＳ Ｐゴシック"/>
        <family val="3"/>
        <charset val="128"/>
        <scheme val="minor"/>
      </rPr>
      <t>するするために請求した場合においては、事業主は所定労働時間を超えて労働させてはならないもの。つまり、所定外労働を免除するもの。</t>
    </r>
    <rPh sb="0" eb="2">
      <t>ショテイ</t>
    </rPh>
    <rPh sb="2" eb="3">
      <t>ガイ</t>
    </rPh>
    <rPh sb="3" eb="5">
      <t>ロウドウ</t>
    </rPh>
    <rPh sb="6" eb="8">
      <t>セイゲン</t>
    </rPh>
    <rPh sb="9" eb="11">
      <t>ザンギョウ</t>
    </rPh>
    <rPh sb="11" eb="13">
      <t>メンジョ</t>
    </rPh>
    <rPh sb="16" eb="18">
      <t>セイド</t>
    </rPh>
    <rPh sb="20" eb="23">
      <t>ショウガッコウ</t>
    </rPh>
    <rPh sb="23" eb="25">
      <t>シュウガク</t>
    </rPh>
    <rPh sb="26" eb="28">
      <t>シキ</t>
    </rPh>
    <rPh sb="29" eb="30">
      <t>タッ</t>
    </rPh>
    <rPh sb="42" eb="47">
      <t>ヨウカイゴジョウタイ</t>
    </rPh>
    <rPh sb="50" eb="54">
      <t>タイショウカゾク</t>
    </rPh>
    <rPh sb="143" eb="145">
      <t>ショテイガイロウドウメンジョ</t>
    </rPh>
    <phoneticPr fontId="1"/>
  </si>
  <si>
    <r>
      <rPr>
        <b/>
        <sz val="12"/>
        <color rgb="FFFF0000"/>
        <rFont val="ＭＳ Ｐゴシック"/>
        <family val="3"/>
        <charset val="128"/>
        <scheme val="minor"/>
      </rPr>
      <t>所定労働時間の短縮措置等</t>
    </r>
    <r>
      <rPr>
        <b/>
        <sz val="12"/>
        <color theme="1"/>
        <rFont val="ＭＳ Ｐゴシック"/>
        <family val="3"/>
        <charset val="128"/>
        <scheme val="minor"/>
      </rPr>
      <t>➣</t>
    </r>
    <r>
      <rPr>
        <b/>
        <sz val="12"/>
        <color theme="4"/>
        <rFont val="ＭＳ Ｐゴシック"/>
        <family val="3"/>
        <charset val="128"/>
        <scheme val="minor"/>
      </rPr>
      <t>＊３</t>
    </r>
    <r>
      <rPr>
        <b/>
        <sz val="12"/>
        <color theme="1"/>
        <rFont val="ＭＳ Ｐゴシック"/>
        <family val="3"/>
        <charset val="128"/>
        <scheme val="minor"/>
      </rPr>
      <t xml:space="preserve">
３歳に満たない子を養育する労働者（日々雇用を除く）であって育児休業をしていない者（１日の所定労働時間が６時間以下である労働者を除く）に関して、労働者の</t>
    </r>
    <r>
      <rPr>
        <b/>
        <sz val="12"/>
        <color rgb="FFFF0000"/>
        <rFont val="ＭＳ Ｐゴシック"/>
        <family val="3"/>
        <charset val="128"/>
        <scheme val="minor"/>
      </rPr>
      <t>申出</t>
    </r>
    <r>
      <rPr>
        <b/>
        <sz val="12"/>
        <color theme="1"/>
        <rFont val="ＭＳ Ｐゴシック"/>
        <family val="3"/>
        <charset val="128"/>
        <scheme val="minor"/>
      </rPr>
      <t>に基づき所定労働時間を短縮することにより当該労働者が就業しつつその子を養育することを容易にするための措置(当該措置を</t>
    </r>
    <r>
      <rPr>
        <b/>
        <sz val="12"/>
        <color rgb="FFFF0000"/>
        <rFont val="ＭＳ Ｐゴシック"/>
        <family val="3"/>
        <charset val="128"/>
        <scheme val="minor"/>
      </rPr>
      <t>「育児のための所定労働時間の短縮措置」</t>
    </r>
    <r>
      <rPr>
        <b/>
        <sz val="12"/>
        <color theme="1"/>
        <rFont val="ＭＳ Ｐゴシック"/>
        <family val="3"/>
        <charset val="128"/>
        <scheme val="minor"/>
      </rPr>
      <t>と言います。１日の所定労働時間を原則として６時間とする措置)を講ずる義務。</t>
    </r>
    <rPh sb="0" eb="2">
      <t>ショテイ</t>
    </rPh>
    <rPh sb="2" eb="4">
      <t>ロウドウ</t>
    </rPh>
    <rPh sb="4" eb="6">
      <t>ジカン</t>
    </rPh>
    <rPh sb="7" eb="9">
      <t>タンシュク</t>
    </rPh>
    <rPh sb="9" eb="11">
      <t>ソチ</t>
    </rPh>
    <rPh sb="11" eb="12">
      <t>トウ</t>
    </rPh>
    <rPh sb="55" eb="56">
      <t>モノ</t>
    </rPh>
    <rPh sb="146" eb="148">
      <t>トウガイ</t>
    </rPh>
    <rPh sb="148" eb="150">
      <t>ソチ</t>
    </rPh>
    <rPh sb="171" eb="172">
      <t>イ</t>
    </rPh>
    <phoneticPr fontId="1"/>
  </si>
  <si>
    <r>
      <t>所定労働時間の短縮措置等➣</t>
    </r>
    <r>
      <rPr>
        <b/>
        <sz val="22"/>
        <color rgb="FF00B050"/>
        <rFont val="ＭＳ Ｐゴシック"/>
        <family val="3"/>
        <charset val="128"/>
        <scheme val="minor"/>
      </rPr>
      <t>＊４</t>
    </r>
    <r>
      <rPr>
        <b/>
        <sz val="16"/>
        <color rgb="FF00B050"/>
        <rFont val="ＭＳ Ｐゴシック"/>
        <family val="3"/>
        <charset val="128"/>
        <scheme val="minor"/>
      </rPr>
      <t xml:space="preserve">
要介護状態にある対象家族を介護する労働者であって介護休業をしていない者に関して、その</t>
    </r>
    <r>
      <rPr>
        <b/>
        <sz val="16"/>
        <color rgb="FFFF0000"/>
        <rFont val="ＭＳ Ｐゴシック"/>
        <family val="3"/>
        <charset val="128"/>
        <scheme val="minor"/>
      </rPr>
      <t>申出</t>
    </r>
    <r>
      <rPr>
        <b/>
        <sz val="16"/>
        <color rgb="FF00B050"/>
        <rFont val="ＭＳ Ｐゴシック"/>
        <family val="3"/>
        <charset val="128"/>
        <scheme val="minor"/>
      </rPr>
      <t>に基づく連続する3年の期間以上の期間における所定労働時間の短縮その他の当該労働者が就業しつつその要介護状態にある対象家族を介護することを容易にするための措置(当該措置を</t>
    </r>
    <r>
      <rPr>
        <b/>
        <sz val="16"/>
        <color rgb="FFFF0000"/>
        <rFont val="ＭＳ Ｐゴシック"/>
        <family val="3"/>
        <charset val="128"/>
        <scheme val="minor"/>
      </rPr>
      <t>「介護のための所定労働時間の短縮等の措置」</t>
    </r>
    <r>
      <rPr>
        <b/>
        <sz val="16"/>
        <color rgb="FF00B050"/>
        <rFont val="ＭＳ Ｐゴシック"/>
        <family val="3"/>
        <charset val="128"/>
        <scheme val="minor"/>
      </rPr>
      <t>と言います)を講ずる義務。</t>
    </r>
    <rPh sb="50" eb="51">
      <t>モノ</t>
    </rPh>
    <rPh sb="52" eb="53">
      <t>カン</t>
    </rPh>
    <rPh sb="139" eb="141">
      <t>トウガイ</t>
    </rPh>
    <rPh sb="141" eb="143">
      <t>ソチ</t>
    </rPh>
    <rPh sb="166" eb="167">
      <t>イ</t>
    </rPh>
    <rPh sb="175" eb="177">
      <t>ギム</t>
    </rPh>
    <phoneticPr fontId="1"/>
  </si>
  <si>
    <r>
      <rPr>
        <b/>
        <sz val="22"/>
        <color rgb="FF00B050"/>
        <rFont val="ＭＳ Ｐゴシック"/>
        <family val="3"/>
        <charset val="128"/>
        <scheme val="minor"/>
      </rPr>
      <t>＊４</t>
    </r>
    <r>
      <rPr>
        <b/>
        <sz val="18"/>
        <color rgb="FF00B050"/>
        <rFont val="ＭＳ Ｐゴシック"/>
        <family val="3"/>
        <charset val="128"/>
        <scheme val="minor"/>
      </rPr>
      <t>　ただし、労使協定の締結により、次に掲げる労働者のうち介護のための所定労働時間の短縮等の措置を講じないものとして定められた労働者に該当する労働者については、除外することができます。
①事業主に引き続き雇用された期間が1年に満たない労働者
②介護のための所定労働時間の短縮等の措置を講じないこととすることについて合理的な理由があると認められる労働者(週の所定労働日数が2日以下の労働者)
なお、具体的に、当該労働者の</t>
    </r>
    <r>
      <rPr>
        <b/>
        <sz val="18"/>
        <color rgb="FFFF0000"/>
        <rFont val="ＭＳ Ｐゴシック"/>
        <family val="3"/>
        <charset val="128"/>
        <scheme val="minor"/>
      </rPr>
      <t>申出</t>
    </r>
    <r>
      <rPr>
        <b/>
        <sz val="18"/>
        <color rgb="FF00B050"/>
        <rFont val="ＭＳ Ｐゴシック"/>
        <family val="3"/>
        <charset val="128"/>
        <scheme val="minor"/>
      </rPr>
      <t>に基づく連続する</t>
    </r>
    <r>
      <rPr>
        <b/>
        <sz val="18"/>
        <color rgb="FFFF0000"/>
        <rFont val="ＭＳ Ｐゴシック"/>
        <family val="3"/>
        <charset val="128"/>
        <scheme val="minor"/>
      </rPr>
      <t>3年の期間以上の期間における所定労働時間の短縮その他の当該労働者が就業しつつその要介護状態にある対象家族を介護することを容易にするための措置</t>
    </r>
    <r>
      <rPr>
        <b/>
        <sz val="18"/>
        <color rgb="FF00B050"/>
        <rFont val="ＭＳ Ｐゴシック"/>
        <family val="3"/>
        <charset val="128"/>
        <scheme val="minor"/>
      </rPr>
      <t>とは、下記の通りです。
・介護のための所定労働時間の短縮等の措置は、</t>
    </r>
    <r>
      <rPr>
        <b/>
        <sz val="18"/>
        <color rgb="FFFF0000"/>
        <rFont val="ＭＳ Ｐゴシック"/>
        <family val="3"/>
        <charset val="128"/>
        <scheme val="minor"/>
      </rPr>
      <t>二回以上の利用をすることができる措置(下記③は除く)</t>
    </r>
    <r>
      <rPr>
        <b/>
        <sz val="18"/>
        <color rgb="FF00B050"/>
        <rFont val="ＭＳ Ｐゴシック"/>
        <family val="3"/>
        <charset val="128"/>
        <scheme val="minor"/>
      </rPr>
      <t>とし、次の①から③に掲げるいずれかの方法により講じなければならない(選択的措置義務)。
①</t>
    </r>
    <r>
      <rPr>
        <b/>
        <sz val="18"/>
        <color rgb="FFFF0000"/>
        <rFont val="ＭＳ Ｐゴシック"/>
        <family val="3"/>
        <charset val="128"/>
        <scheme val="minor"/>
      </rPr>
      <t>所定労働時間の短縮制度を設けること</t>
    </r>
    <r>
      <rPr>
        <b/>
        <sz val="18"/>
        <color rgb="FF00B050"/>
        <rFont val="ＭＳ Ｐゴシック"/>
        <family val="3"/>
        <charset val="128"/>
        <scheme val="minor"/>
      </rPr>
      <t xml:space="preserve">
②</t>
    </r>
    <r>
      <rPr>
        <b/>
        <sz val="18"/>
        <color rgb="FFFF0000"/>
        <rFont val="ＭＳ Ｐゴシック"/>
        <family val="3"/>
        <charset val="128"/>
        <scheme val="minor"/>
      </rPr>
      <t>フレックスタイム制</t>
    </r>
    <r>
      <rPr>
        <b/>
        <sz val="22"/>
        <color rgb="FFFF0000"/>
        <rFont val="ＭＳ Ｐゴシック"/>
        <family val="3"/>
        <charset val="128"/>
        <scheme val="minor"/>
      </rPr>
      <t>＊</t>
    </r>
    <r>
      <rPr>
        <b/>
        <sz val="18"/>
        <color rgb="FF00B050"/>
        <rFont val="ＭＳ Ｐゴシック"/>
        <family val="3"/>
        <charset val="128"/>
        <scheme val="minor"/>
      </rPr>
      <t>又は</t>
    </r>
    <r>
      <rPr>
        <b/>
        <sz val="18"/>
        <color rgb="FFFF0000"/>
        <rFont val="ＭＳ Ｐゴシック"/>
        <family val="3"/>
        <charset val="128"/>
        <scheme val="minor"/>
      </rPr>
      <t>始業もしくは終業の時刻を繰り上げ又は繰り下げる制度(つまり、時差出勤)を設けること</t>
    </r>
    <r>
      <rPr>
        <b/>
        <sz val="18"/>
        <color rgb="FF00B050"/>
        <rFont val="ＭＳ Ｐゴシック"/>
        <family val="3"/>
        <charset val="128"/>
        <scheme val="minor"/>
      </rPr>
      <t xml:space="preserve">
③要介護状態にある対象家族を介護する労働者がその就業中に、</t>
    </r>
    <r>
      <rPr>
        <b/>
        <sz val="18"/>
        <color rgb="FFFF0000"/>
        <rFont val="ＭＳ Ｐゴシック"/>
        <family val="3"/>
        <charset val="128"/>
        <scheme val="minor"/>
      </rPr>
      <t>当該労働者に代わって当該対象家族を介護する</t>
    </r>
    <r>
      <rPr>
        <b/>
        <sz val="18"/>
        <color rgb="FF00B050"/>
        <rFont val="ＭＳ Ｐゴシック"/>
        <family val="3"/>
        <charset val="128"/>
        <scheme val="minor"/>
      </rPr>
      <t>サービスを利用する場合、</t>
    </r>
    <r>
      <rPr>
        <b/>
        <sz val="18"/>
        <color rgb="FFFF0000"/>
        <rFont val="ＭＳ Ｐゴシック"/>
        <family val="3"/>
        <charset val="128"/>
        <scheme val="minor"/>
      </rPr>
      <t>当該労働者が負担すべき費用を助成する制度その他これに準ずる制度</t>
    </r>
    <r>
      <rPr>
        <b/>
        <sz val="18"/>
        <color rgb="FF00B050"/>
        <rFont val="ＭＳ Ｐゴシック"/>
        <family val="3"/>
        <charset val="128"/>
        <scheme val="minor"/>
      </rPr>
      <t xml:space="preserve">を設けること。
</t>
    </r>
    <rPh sb="7" eb="9">
      <t>ロウシ</t>
    </rPh>
    <rPh sb="9" eb="11">
      <t>キョウテイ</t>
    </rPh>
    <rPh sb="12" eb="14">
      <t>テイケツ</t>
    </rPh>
    <rPh sb="29" eb="31">
      <t>カイゴ</t>
    </rPh>
    <rPh sb="44" eb="45">
      <t>トウ</t>
    </rPh>
    <rPh sb="80" eb="82">
      <t>ジョガイ</t>
    </rPh>
    <rPh sb="122" eb="124">
      <t>カイゴ</t>
    </rPh>
    <rPh sb="137" eb="138">
      <t>トウ</t>
    </rPh>
    <rPh sb="199" eb="202">
      <t>グタイテキ</t>
    </rPh>
    <rPh sb="204" eb="206">
      <t>トウガイ</t>
    </rPh>
    <rPh sb="206" eb="209">
      <t>ロウドウシャ</t>
    </rPh>
    <rPh sb="293" eb="295">
      <t>カキ</t>
    </rPh>
    <rPh sb="296" eb="297">
      <t>トオ</t>
    </rPh>
    <rPh sb="343" eb="345">
      <t>カキ</t>
    </rPh>
    <rPh sb="347" eb="348">
      <t>ノゾ</t>
    </rPh>
    <rPh sb="384" eb="387">
      <t>センタクテキ</t>
    </rPh>
    <rPh sb="387" eb="389">
      <t>ソチ</t>
    </rPh>
    <rPh sb="389" eb="391">
      <t>ギム</t>
    </rPh>
    <rPh sb="395" eb="399">
      <t>ショテイロウドウ</t>
    </rPh>
    <rPh sb="399" eb="401">
      <t>ジカン</t>
    </rPh>
    <rPh sb="402" eb="404">
      <t>タンシュク</t>
    </rPh>
    <rPh sb="404" eb="406">
      <t>セイド</t>
    </rPh>
    <rPh sb="407" eb="408">
      <t>モウ</t>
    </rPh>
    <rPh sb="424" eb="425">
      <t>マタ</t>
    </rPh>
    <rPh sb="462" eb="463">
      <t>モウ</t>
    </rPh>
    <phoneticPr fontId="1"/>
  </si>
  <si>
    <r>
      <t>3歳から小学校就学の始期に達するまでの子を養育する労働者に関しては、左記措置の</t>
    </r>
    <r>
      <rPr>
        <b/>
        <sz val="9"/>
        <color rgb="FFFF0000"/>
        <rFont val="ＭＳ Ｐゴシック"/>
        <family val="3"/>
        <charset val="128"/>
        <scheme val="minor"/>
      </rPr>
      <t>努力義務(下記「努力義務」欄④に記載)</t>
    </r>
    <r>
      <rPr>
        <b/>
        <sz val="9"/>
        <color theme="1"/>
        <rFont val="ＭＳ Ｐゴシック"/>
        <family val="3"/>
        <charset val="128"/>
        <scheme val="minor"/>
      </rPr>
      <t>があります。</t>
    </r>
    <rPh sb="1" eb="2">
      <t>サイ</t>
    </rPh>
    <rPh sb="4" eb="7">
      <t>ショウガッコウ</t>
    </rPh>
    <rPh sb="7" eb="9">
      <t>シュウガク</t>
    </rPh>
    <rPh sb="10" eb="12">
      <t>シキ</t>
    </rPh>
    <rPh sb="13" eb="14">
      <t>タッ</t>
    </rPh>
    <rPh sb="19" eb="20">
      <t>コ</t>
    </rPh>
    <rPh sb="21" eb="23">
      <t>ヨウイク</t>
    </rPh>
    <rPh sb="25" eb="28">
      <t>ロウドウシャ</t>
    </rPh>
    <rPh sb="29" eb="30">
      <t>カン</t>
    </rPh>
    <rPh sb="34" eb="36">
      <t>サキ</t>
    </rPh>
    <rPh sb="36" eb="38">
      <t>ソチ</t>
    </rPh>
    <rPh sb="39" eb="41">
      <t>ドリョク</t>
    </rPh>
    <rPh sb="41" eb="43">
      <t>ギム</t>
    </rPh>
    <rPh sb="44" eb="46">
      <t>カキ</t>
    </rPh>
    <rPh sb="47" eb="51">
      <t>ドリョクギム</t>
    </rPh>
    <rPh sb="52" eb="53">
      <t>ラン</t>
    </rPh>
    <rPh sb="55" eb="57">
      <t>キサイ</t>
    </rPh>
    <phoneticPr fontId="1"/>
  </si>
  <si>
    <r>
      <rPr>
        <b/>
        <sz val="15"/>
        <color rgb="FFFF0000"/>
        <rFont val="ＭＳ Ｐゴシック"/>
        <family val="3"/>
        <charset val="128"/>
        <scheme val="minor"/>
      </rPr>
      <t>小学校就学の始期に達するまでの子を養育する</t>
    </r>
    <r>
      <rPr>
        <b/>
        <sz val="15"/>
        <color theme="9"/>
        <rFont val="ＭＳ Ｐゴシック"/>
        <family val="3"/>
        <charset val="128"/>
        <scheme val="minor"/>
      </rPr>
      <t>(家族を介護する、又は要介護状態にある対象家族の介護を行う)</t>
    </r>
    <r>
      <rPr>
        <b/>
        <sz val="15"/>
        <color rgb="FFFF0000"/>
        <rFont val="ＭＳ Ｐゴシック"/>
        <family val="3"/>
        <charset val="128"/>
        <scheme val="minor"/>
      </rPr>
      <t>労働者等に関する措置</t>
    </r>
    <r>
      <rPr>
        <b/>
        <sz val="15"/>
        <color theme="1"/>
        <rFont val="ＭＳ Ｐゴシック"/>
        <family val="3"/>
        <charset val="128"/>
        <scheme val="minor"/>
      </rPr>
      <t>➣すべて</t>
    </r>
    <r>
      <rPr>
        <b/>
        <sz val="15"/>
        <color rgb="FFFF0000"/>
        <rFont val="ＭＳ Ｐゴシック"/>
        <family val="3"/>
        <charset val="128"/>
        <scheme val="minor"/>
      </rPr>
      <t>「努力義務」</t>
    </r>
    <r>
      <rPr>
        <b/>
        <sz val="15"/>
        <color theme="1"/>
        <rFont val="ＭＳ Ｐゴシック"/>
        <family val="3"/>
        <charset val="128"/>
        <scheme val="minor"/>
      </rPr>
      <t xml:space="preserve">
①　小学校就学の始期に達するまでの子を養育する労働者に関して、</t>
    </r>
    <r>
      <rPr>
        <b/>
        <sz val="15"/>
        <rFont val="ＭＳ Ｐゴシック"/>
        <family val="3"/>
        <charset val="128"/>
        <scheme val="minor"/>
      </rPr>
      <t>配偶者出産休暇や子の行事参加のための休暇等の育児に関する目的で利用できる休暇制度(育児目的休暇)</t>
    </r>
    <r>
      <rPr>
        <b/>
        <u/>
        <sz val="15"/>
        <color rgb="FFFF0000"/>
        <rFont val="ＭＳ Ｐゴシック"/>
        <family val="3"/>
        <charset val="128"/>
        <scheme val="minor"/>
      </rPr>
      <t>(H29.10.1〜施行)</t>
    </r>
    <r>
      <rPr>
        <b/>
        <sz val="15"/>
        <color theme="1"/>
        <rFont val="ＭＳ Ｐゴシック"/>
        <family val="3"/>
        <charset val="128"/>
        <scheme val="minor"/>
      </rPr>
      <t>を講ずる</t>
    </r>
    <r>
      <rPr>
        <b/>
        <sz val="15"/>
        <color rgb="FFFF0000"/>
        <rFont val="ＭＳ Ｐゴシック"/>
        <family val="3"/>
        <charset val="128"/>
        <scheme val="minor"/>
      </rPr>
      <t>努力義務</t>
    </r>
    <r>
      <rPr>
        <b/>
        <sz val="15"/>
        <color theme="1"/>
        <rFont val="ＭＳ Ｐゴシック"/>
        <family val="3"/>
        <charset val="128"/>
        <scheme val="minor"/>
      </rPr>
      <t>があります。
②　1歳(育児休業の延長の対象となる場合には、1歳6か月又は2歳)に満たない子を養育する労働者で育児休業をしていないもの➨始業時刻変更等の措置</t>
    </r>
    <r>
      <rPr>
        <b/>
        <sz val="15"/>
        <color rgb="FFFF0000"/>
        <rFont val="ＭＳ Ｐゴシック"/>
        <family val="3"/>
        <charset val="128"/>
        <scheme val="minor"/>
      </rPr>
      <t>※</t>
    </r>
    <r>
      <rPr>
        <b/>
        <u val="double"/>
        <sz val="15"/>
        <color rgb="FFFF0000"/>
        <rFont val="ＭＳ Ｐゴシック"/>
        <family val="3"/>
        <charset val="128"/>
        <scheme val="minor"/>
      </rPr>
      <t>に準じて</t>
    </r>
    <r>
      <rPr>
        <b/>
        <sz val="15"/>
        <color theme="1"/>
        <rFont val="ＭＳ Ｐゴシック"/>
        <family val="3"/>
        <charset val="128"/>
        <scheme val="minor"/>
      </rPr>
      <t>必要な措置を講ずる</t>
    </r>
    <r>
      <rPr>
        <b/>
        <sz val="15"/>
        <color rgb="FFFF0000"/>
        <rFont val="ＭＳ Ｐゴシック"/>
        <family val="3"/>
        <charset val="128"/>
        <scheme val="minor"/>
      </rPr>
      <t>努力義務</t>
    </r>
    <r>
      <rPr>
        <b/>
        <sz val="15"/>
        <color theme="1"/>
        <rFont val="ＭＳ Ｐゴシック"/>
        <family val="3"/>
        <charset val="128"/>
        <scheme val="minor"/>
      </rPr>
      <t>があります。
③　1歳(育児休業の延長の対象となる場合には、1歳6か月又は2歳)から3歳に達するまでの子を養育する労働者➨育児休業に関する制度又は始業時刻変更等の措置</t>
    </r>
    <r>
      <rPr>
        <b/>
        <sz val="15"/>
        <color rgb="FFFF0000"/>
        <rFont val="ＭＳ Ｐゴシック"/>
        <family val="3"/>
        <charset val="128"/>
        <scheme val="minor"/>
      </rPr>
      <t>※</t>
    </r>
    <r>
      <rPr>
        <b/>
        <u val="double"/>
        <sz val="15"/>
        <color rgb="FFFF0000"/>
        <rFont val="ＭＳ Ｐゴシック"/>
        <family val="3"/>
        <charset val="128"/>
        <scheme val="minor"/>
      </rPr>
      <t>に準じて</t>
    </r>
    <r>
      <rPr>
        <b/>
        <sz val="15"/>
        <color theme="1"/>
        <rFont val="ＭＳ Ｐゴシック"/>
        <family val="3"/>
        <charset val="128"/>
        <scheme val="minor"/>
      </rPr>
      <t>必要な措置を講ずる</t>
    </r>
    <r>
      <rPr>
        <b/>
        <sz val="15"/>
        <color rgb="FFFF0000"/>
        <rFont val="ＭＳ Ｐゴシック"/>
        <family val="3"/>
        <charset val="128"/>
        <scheme val="minor"/>
      </rPr>
      <t>努力義務</t>
    </r>
    <r>
      <rPr>
        <b/>
        <sz val="15"/>
        <color theme="1"/>
        <rFont val="ＭＳ Ｐゴシック"/>
        <family val="3"/>
        <charset val="128"/>
        <scheme val="minor"/>
      </rPr>
      <t>があります。
④　</t>
    </r>
    <r>
      <rPr>
        <b/>
        <sz val="15"/>
        <color rgb="FFFF0000"/>
        <rFont val="ＭＳ Ｐゴシック"/>
        <family val="3"/>
        <charset val="128"/>
        <scheme val="minor"/>
      </rPr>
      <t>3歳から小学校就学の始期に達するまでの子</t>
    </r>
    <r>
      <rPr>
        <b/>
        <sz val="15"/>
        <color theme="1"/>
        <rFont val="ＭＳ Ｐゴシック"/>
        <family val="3"/>
        <charset val="128"/>
        <scheme val="minor"/>
      </rPr>
      <t>を養育する労働者➨育児休業に関する制度、</t>
    </r>
    <r>
      <rPr>
        <b/>
        <sz val="15"/>
        <color rgb="FFFF0000"/>
        <rFont val="ＭＳ Ｐゴシック"/>
        <family val="3"/>
        <charset val="128"/>
        <scheme val="minor"/>
      </rPr>
      <t>育児のための所定労働時間の短縮措置</t>
    </r>
    <r>
      <rPr>
        <b/>
        <sz val="15"/>
        <color theme="1"/>
        <rFont val="ＭＳ Ｐゴシック"/>
        <family val="3"/>
        <charset val="128"/>
        <scheme val="minor"/>
      </rPr>
      <t>又は始業時刻変更等の措置</t>
    </r>
    <r>
      <rPr>
        <b/>
        <sz val="15"/>
        <color rgb="FFFF0000"/>
        <rFont val="ＭＳ Ｐゴシック"/>
        <family val="3"/>
        <charset val="128"/>
        <scheme val="minor"/>
      </rPr>
      <t>※</t>
    </r>
    <r>
      <rPr>
        <b/>
        <u val="double"/>
        <sz val="15"/>
        <color rgb="FFFF0000"/>
        <rFont val="ＭＳ Ｐゴシック"/>
        <family val="3"/>
        <charset val="128"/>
        <scheme val="minor"/>
      </rPr>
      <t>に準じて</t>
    </r>
    <r>
      <rPr>
        <b/>
        <sz val="15"/>
        <rFont val="ＭＳ Ｐゴシック"/>
        <family val="3"/>
        <charset val="128"/>
        <scheme val="minor"/>
      </rPr>
      <t>必要な措置を講ずる</t>
    </r>
    <r>
      <rPr>
        <b/>
        <sz val="15"/>
        <color rgb="FFFF0000"/>
        <rFont val="ＭＳ Ｐゴシック"/>
        <family val="3"/>
        <charset val="128"/>
        <scheme val="minor"/>
      </rPr>
      <t>努力義務</t>
    </r>
    <r>
      <rPr>
        <b/>
        <sz val="15"/>
        <rFont val="ＭＳ Ｐゴシック"/>
        <family val="3"/>
        <charset val="128"/>
        <scheme val="minor"/>
      </rPr>
      <t>があります。
⑤　</t>
    </r>
    <r>
      <rPr>
        <b/>
        <sz val="15"/>
        <color theme="9"/>
        <rFont val="ＭＳ Ｐゴシック"/>
        <family val="3"/>
        <charset val="128"/>
        <scheme val="minor"/>
      </rPr>
      <t>家族を介護する労働者に関して、介護休業若しくは介護休暇に関する制度又は介護のための所定労働時間の短縮等の措置</t>
    </r>
    <r>
      <rPr>
        <b/>
        <u val="double"/>
        <sz val="15"/>
        <color rgb="FFFF0000"/>
        <rFont val="ＭＳ Ｐゴシック"/>
        <family val="3"/>
        <charset val="128"/>
        <scheme val="minor"/>
      </rPr>
      <t>に準じて</t>
    </r>
    <r>
      <rPr>
        <b/>
        <sz val="15"/>
        <color theme="9"/>
        <rFont val="ＭＳ Ｐゴシック"/>
        <family val="3"/>
        <charset val="128"/>
        <scheme val="minor"/>
      </rPr>
      <t>、その介護を必要とする期間、回数等に配慮した必要な措置を講ずる</t>
    </r>
    <r>
      <rPr>
        <b/>
        <sz val="15"/>
        <color rgb="FFFF0000"/>
        <rFont val="ＭＳ Ｐゴシック"/>
        <family val="3"/>
        <charset val="128"/>
        <scheme val="minor"/>
      </rPr>
      <t>努力義務</t>
    </r>
    <r>
      <rPr>
        <b/>
        <sz val="15"/>
        <color theme="9"/>
        <rFont val="ＭＳ Ｐゴシック"/>
        <family val="3"/>
        <charset val="128"/>
        <scheme val="minor"/>
      </rPr>
      <t>があります。</t>
    </r>
    <r>
      <rPr>
        <b/>
        <sz val="15"/>
        <color rgb="FFFF0000"/>
        <rFont val="ＭＳ Ｐゴシック"/>
        <family val="3"/>
        <charset val="128"/>
        <scheme val="minor"/>
      </rPr>
      <t xml:space="preserve">
</t>
    </r>
    <r>
      <rPr>
        <b/>
        <u/>
        <sz val="15"/>
        <rFont val="ＭＳ Ｐゴシック"/>
        <family val="3"/>
        <charset val="128"/>
        <scheme val="minor"/>
      </rPr>
      <t>⑥　3歳に満たない子を養育する</t>
    </r>
    <r>
      <rPr>
        <b/>
        <u/>
        <sz val="15"/>
        <color theme="9"/>
        <rFont val="ＭＳ Ｐゴシック"/>
        <family val="3"/>
        <charset val="128"/>
        <scheme val="minor"/>
      </rPr>
      <t>(要介護状態にある対象家族の介護を行う)</t>
    </r>
    <r>
      <rPr>
        <b/>
        <u/>
        <sz val="15"/>
        <rFont val="ＭＳ Ｐゴシック"/>
        <family val="3"/>
        <charset val="128"/>
        <scheme val="minor"/>
      </rPr>
      <t>労働者で育児</t>
    </r>
    <r>
      <rPr>
        <b/>
        <u/>
        <sz val="15"/>
        <color theme="9"/>
        <rFont val="ＭＳ Ｐゴシック"/>
        <family val="3"/>
        <charset val="128"/>
        <scheme val="minor"/>
      </rPr>
      <t>(介護)</t>
    </r>
    <r>
      <rPr>
        <b/>
        <u/>
        <sz val="15"/>
        <rFont val="ＭＳ Ｐゴシック"/>
        <family val="3"/>
        <charset val="128"/>
        <scheme val="minor"/>
      </rPr>
      <t>休業をしていないもの➨在宅勤務等(テレワーク)の措置</t>
    </r>
    <r>
      <rPr>
        <b/>
        <u val="double"/>
        <sz val="15"/>
        <color rgb="FFFF0000"/>
        <rFont val="ＭＳ Ｐゴシック"/>
        <family val="3"/>
        <charset val="128"/>
        <scheme val="minor"/>
      </rPr>
      <t>に準じて</t>
    </r>
    <r>
      <rPr>
        <b/>
        <u/>
        <sz val="15"/>
        <rFont val="ＭＳ Ｐゴシック"/>
        <family val="3"/>
        <charset val="128"/>
        <scheme val="minor"/>
      </rPr>
      <t>、必要な措置</t>
    </r>
    <r>
      <rPr>
        <b/>
        <u/>
        <sz val="15"/>
        <color theme="9"/>
        <rFont val="ＭＳ Ｐゴシック"/>
        <family val="3"/>
        <charset val="128"/>
        <scheme val="minor"/>
      </rPr>
      <t>(労働者の申出に基づく在宅勤務等(テレワーク)をさせることにより当該労働者が就業しつつその要介護状態にある対象家族を介護することを容易にするための措置)</t>
    </r>
    <r>
      <rPr>
        <b/>
        <u/>
        <sz val="15"/>
        <rFont val="ＭＳ Ｐゴシック"/>
        <family val="3"/>
        <charset val="128"/>
        <scheme val="minor"/>
      </rPr>
      <t>を講ずる</t>
    </r>
    <r>
      <rPr>
        <b/>
        <u/>
        <sz val="15"/>
        <color rgb="FFFF0000"/>
        <rFont val="ＭＳ Ｐゴシック"/>
        <family val="3"/>
        <charset val="128"/>
        <scheme val="minor"/>
      </rPr>
      <t>努力義務</t>
    </r>
    <r>
      <rPr>
        <b/>
        <u/>
        <sz val="15"/>
        <rFont val="ＭＳ Ｐゴシック"/>
        <family val="3"/>
        <charset val="128"/>
        <scheme val="minor"/>
      </rPr>
      <t xml:space="preserve">があります。
</t>
    </r>
    <r>
      <rPr>
        <b/>
        <sz val="15"/>
        <color rgb="FFFF0000"/>
        <rFont val="ＭＳ Ｐゴシック"/>
        <family val="3"/>
        <charset val="128"/>
        <scheme val="minor"/>
      </rPr>
      <t>※</t>
    </r>
    <r>
      <rPr>
        <b/>
        <sz val="15"/>
        <rFont val="ＭＳ Ｐゴシック"/>
        <family val="3"/>
        <charset val="128"/>
        <scheme val="minor"/>
      </rPr>
      <t>　フレックスタイム制、始業又は終業の時刻を繰り上げ又は繰り下げる制度(つまり、時差出勤)、保育施設の設置運営その他これに準ずる便宜の供与</t>
    </r>
    <rPh sb="22" eb="24">
      <t>カゾク</t>
    </rPh>
    <rPh sb="25" eb="27">
      <t>カイゴ</t>
    </rPh>
    <rPh sb="30" eb="31">
      <t>マタ</t>
    </rPh>
    <rPh sb="32" eb="35">
      <t>ヨウカイゴ</t>
    </rPh>
    <rPh sb="35" eb="37">
      <t>ジョウタイ</t>
    </rPh>
    <rPh sb="40" eb="42">
      <t>タイショウ</t>
    </rPh>
    <rPh sb="42" eb="44">
      <t>カゾク</t>
    </rPh>
    <rPh sb="45" eb="47">
      <t>カイゴ</t>
    </rPh>
    <rPh sb="48" eb="49">
      <t>オコナ</t>
    </rPh>
    <rPh sb="54" eb="55">
      <t>トウ</t>
    </rPh>
    <rPh sb="66" eb="68">
      <t>ドリョク</t>
    </rPh>
    <rPh sb="68" eb="70">
      <t>ギム</t>
    </rPh>
    <rPh sb="111" eb="112">
      <t>コ</t>
    </rPh>
    <rPh sb="113" eb="115">
      <t>ギョウジ</t>
    </rPh>
    <rPh sb="115" eb="117">
      <t>サンカ</t>
    </rPh>
    <rPh sb="121" eb="123">
      <t>キュウカ</t>
    </rPh>
    <rPh sb="144" eb="146">
      <t>イクジ</t>
    </rPh>
    <rPh sb="146" eb="148">
      <t>モクテキ</t>
    </rPh>
    <rPh sb="148" eb="150">
      <t>キュウカ</t>
    </rPh>
    <rPh sb="161" eb="163">
      <t>セコウ</t>
    </rPh>
    <rPh sb="182" eb="183">
      <t>サイ</t>
    </rPh>
    <rPh sb="184" eb="186">
      <t>イクジ</t>
    </rPh>
    <rPh sb="186" eb="188">
      <t>キュウギョウ</t>
    </rPh>
    <rPh sb="189" eb="191">
      <t>エンチョウ</t>
    </rPh>
    <rPh sb="192" eb="194">
      <t>タイショウ</t>
    </rPh>
    <rPh sb="197" eb="199">
      <t>バアイ</t>
    </rPh>
    <rPh sb="203" eb="204">
      <t>サイ</t>
    </rPh>
    <rPh sb="206" eb="207">
      <t>ゲツ</t>
    </rPh>
    <rPh sb="207" eb="208">
      <t>マタ</t>
    </rPh>
    <rPh sb="210" eb="211">
      <t>サイ</t>
    </rPh>
    <rPh sb="213" eb="214">
      <t>ミ</t>
    </rPh>
    <rPh sb="217" eb="218">
      <t>コ</t>
    </rPh>
    <rPh sb="219" eb="221">
      <t>ヨウイク</t>
    </rPh>
    <rPh sb="223" eb="226">
      <t>ロウドウシャ</t>
    </rPh>
    <rPh sb="227" eb="229">
      <t>イクジ</t>
    </rPh>
    <rPh sb="229" eb="231">
      <t>キュウギョウ</t>
    </rPh>
    <rPh sb="240" eb="242">
      <t>シギョウ</t>
    </rPh>
    <rPh sb="242" eb="244">
      <t>ジコク</t>
    </rPh>
    <rPh sb="244" eb="246">
      <t>ヘンコウ</t>
    </rPh>
    <rPh sb="246" eb="247">
      <t>トウ</t>
    </rPh>
    <rPh sb="248" eb="250">
      <t>ソチ</t>
    </rPh>
    <rPh sb="252" eb="253">
      <t>ジュン</t>
    </rPh>
    <rPh sb="255" eb="257">
      <t>ヒツヨウ</t>
    </rPh>
    <rPh sb="258" eb="260">
      <t>ソチ</t>
    </rPh>
    <rPh sb="329" eb="331">
      <t>イクジ</t>
    </rPh>
    <rPh sb="331" eb="333">
      <t>キュウギョウ</t>
    </rPh>
    <rPh sb="334" eb="335">
      <t>カン</t>
    </rPh>
    <rPh sb="337" eb="339">
      <t>セイド</t>
    </rPh>
    <rPh sb="339" eb="340">
      <t>マタ</t>
    </rPh>
    <rPh sb="341" eb="343">
      <t>シギョウ</t>
    </rPh>
    <rPh sb="343" eb="345">
      <t>ジコク</t>
    </rPh>
    <rPh sb="345" eb="347">
      <t>ヘンコウ</t>
    </rPh>
    <rPh sb="347" eb="348">
      <t>トウ</t>
    </rPh>
    <rPh sb="349" eb="351">
      <t>ソチ</t>
    </rPh>
    <rPh sb="353" eb="354">
      <t>ジュン</t>
    </rPh>
    <rPh sb="356" eb="358">
      <t>ヒツヨウ</t>
    </rPh>
    <rPh sb="359" eb="361">
      <t>ソチ</t>
    </rPh>
    <rPh sb="449" eb="450">
      <t>ジュン</t>
    </rPh>
    <rPh sb="452" eb="454">
      <t>ヒツヨウ</t>
    </rPh>
    <rPh sb="455" eb="457">
      <t>ソチ</t>
    </rPh>
    <rPh sb="481" eb="484">
      <t>ロウドウシャ</t>
    </rPh>
    <rPh sb="485" eb="486">
      <t>カン</t>
    </rPh>
    <rPh sb="563" eb="567">
      <t>ドリョクギム</t>
    </rPh>
    <rPh sb="616" eb="618">
      <t>カイゴ</t>
    </rPh>
    <rPh sb="769" eb="774">
      <t>ザイタクキンムトウ</t>
    </rPh>
    <rPh sb="782" eb="784">
      <t>ソチ</t>
    </rPh>
    <rPh sb="785" eb="786">
      <t>ジュン</t>
    </rPh>
    <rPh sb="787" eb="789">
      <t>ヒツヨウ</t>
    </rPh>
    <rPh sb="790" eb="792">
      <t>ソチ</t>
    </rPh>
    <phoneticPr fontId="1"/>
  </si>
  <si>
    <r>
      <t>出産手当金は左記のような考え方で算出されています。(協会けんぽホームページより引用)なお、最後のシートに、</t>
    </r>
    <r>
      <rPr>
        <b/>
        <sz val="12"/>
        <color rgb="FFFF0000"/>
        <rFont val="ＭＳ Ｐゴシック"/>
        <family val="3"/>
        <charset val="128"/>
        <scheme val="minor"/>
      </rPr>
      <t>「出産手当金算出表」</t>
    </r>
    <r>
      <rPr>
        <b/>
        <sz val="12"/>
        <color theme="1"/>
        <rFont val="ＭＳ Ｐゴシック"/>
        <family val="3"/>
        <charset val="128"/>
        <scheme val="minor"/>
      </rPr>
      <t>を作っておきましたので、是非ご活用下さい。</t>
    </r>
    <rPh sb="26" eb="28">
      <t>キョウカイ</t>
    </rPh>
    <rPh sb="39" eb="41">
      <t>インヨウ</t>
    </rPh>
    <rPh sb="45" eb="47">
      <t>サイゴ</t>
    </rPh>
    <phoneticPr fontId="1"/>
  </si>
  <si>
    <r>
      <t xml:space="preserve">改正(令和7年4月1日
施行)(下線部)
</t>
    </r>
    <r>
      <rPr>
        <b/>
        <u/>
        <sz val="16"/>
        <rFont val="ＭＳ Ｐゴシック"/>
        <family val="3"/>
        <charset val="128"/>
        <scheme val="minor"/>
      </rPr>
      <t>育児・介護休業法第16条の2、第16条の3及び第16条の4</t>
    </r>
    <r>
      <rPr>
        <b/>
        <u/>
        <sz val="16"/>
        <color rgb="FFFF0000"/>
        <rFont val="ＭＳ Ｐゴシック"/>
        <family val="3"/>
        <charset val="128"/>
        <scheme val="minor"/>
      </rPr>
      <t xml:space="preserve">
</t>
    </r>
    <r>
      <rPr>
        <b/>
        <u/>
        <sz val="16"/>
        <color theme="9"/>
        <rFont val="ＭＳ Ｐゴシック"/>
        <family val="3"/>
        <charset val="128"/>
        <scheme val="minor"/>
      </rPr>
      <t>育児・介護休業法第16条の6第2項</t>
    </r>
    <rPh sb="0" eb="2">
      <t>カイセイ</t>
    </rPh>
    <rPh sb="3" eb="5">
      <t>レイワ</t>
    </rPh>
    <rPh sb="6" eb="7">
      <t>ネン</t>
    </rPh>
    <rPh sb="8" eb="9">
      <t>ゲツ</t>
    </rPh>
    <rPh sb="10" eb="11">
      <t>ヒ</t>
    </rPh>
    <rPh sb="12" eb="14">
      <t>セコウ</t>
    </rPh>
    <rPh sb="16" eb="19">
      <t>カセンブ</t>
    </rPh>
    <rPh sb="21" eb="23">
      <t>イクジ</t>
    </rPh>
    <rPh sb="24" eb="26">
      <t>カイゴ</t>
    </rPh>
    <rPh sb="26" eb="29">
      <t>キュウギョウホウ</t>
    </rPh>
    <rPh sb="29" eb="30">
      <t>ダイ</t>
    </rPh>
    <rPh sb="32" eb="33">
      <t>ジョウ</t>
    </rPh>
    <rPh sb="36" eb="37">
      <t>ダイ</t>
    </rPh>
    <rPh sb="39" eb="40">
      <t>ジョウ</t>
    </rPh>
    <rPh sb="42" eb="43">
      <t>オヨ</t>
    </rPh>
    <rPh sb="44" eb="45">
      <t>ダイ</t>
    </rPh>
    <rPh sb="47" eb="48">
      <t>ジョウ</t>
    </rPh>
    <rPh sb="51" eb="53">
      <t>イクジ</t>
    </rPh>
    <rPh sb="54" eb="60">
      <t>カイゴキュウギョウホウダイ</t>
    </rPh>
    <rPh sb="62" eb="63">
      <t>ジョウ</t>
    </rPh>
    <rPh sb="65" eb="66">
      <t>ダイ</t>
    </rPh>
    <rPh sb="67" eb="68">
      <t>コウ</t>
    </rPh>
    <phoneticPr fontId="1"/>
  </si>
  <si>
    <r>
      <t xml:space="preserve">改正(令和7年4月1日
施行)(下線部)
</t>
    </r>
    <r>
      <rPr>
        <b/>
        <u/>
        <sz val="16"/>
        <rFont val="ＭＳ Ｐゴシック"/>
        <family val="3"/>
        <charset val="128"/>
        <scheme val="minor"/>
      </rPr>
      <t>育児・介護休業法第16条の8</t>
    </r>
    <rPh sb="0" eb="2">
      <t>カイセイ</t>
    </rPh>
    <rPh sb="3" eb="5">
      <t>レイワ</t>
    </rPh>
    <rPh sb="6" eb="7">
      <t>ネン</t>
    </rPh>
    <rPh sb="8" eb="9">
      <t>ゲツ</t>
    </rPh>
    <rPh sb="10" eb="11">
      <t>ヒ</t>
    </rPh>
    <rPh sb="12" eb="14">
      <t>セコウ</t>
    </rPh>
    <rPh sb="16" eb="19">
      <t>カセンブ</t>
    </rPh>
    <rPh sb="21" eb="23">
      <t>イクジ</t>
    </rPh>
    <rPh sb="24" eb="26">
      <t>カイゴ</t>
    </rPh>
    <rPh sb="26" eb="29">
      <t>キュウギョウホウ</t>
    </rPh>
    <rPh sb="29" eb="30">
      <t>ダイ</t>
    </rPh>
    <rPh sb="32" eb="33">
      <t>ジョウ</t>
    </rPh>
    <phoneticPr fontId="1"/>
  </si>
  <si>
    <r>
      <t xml:space="preserve">改正(令和7年4月1日施行)➨⑥
</t>
    </r>
    <r>
      <rPr>
        <b/>
        <sz val="16"/>
        <rFont val="ＭＳ Ｐゴシック"/>
        <family val="3"/>
        <charset val="128"/>
        <scheme val="minor"/>
      </rPr>
      <t>育児・介護休業法第24条第2項</t>
    </r>
    <r>
      <rPr>
        <b/>
        <sz val="16"/>
        <color rgb="FFFF0000"/>
        <rFont val="ＭＳ Ｐゴシック"/>
        <family val="3"/>
        <charset val="128"/>
        <scheme val="minor"/>
      </rPr>
      <t xml:space="preserve">
</t>
    </r>
    <r>
      <rPr>
        <b/>
        <sz val="16"/>
        <color theme="9"/>
        <rFont val="ＭＳ Ｐゴシック"/>
        <family val="3"/>
        <charset val="128"/>
        <scheme val="minor"/>
      </rPr>
      <t>育児・介護休業法第24条第4項</t>
    </r>
    <rPh sb="17" eb="19">
      <t>イクジ</t>
    </rPh>
    <rPh sb="20" eb="26">
      <t>カイゴキュウギョウホウダイ</t>
    </rPh>
    <rPh sb="28" eb="29">
      <t>ジョウ</t>
    </rPh>
    <rPh sb="29" eb="30">
      <t>ダイ</t>
    </rPh>
    <rPh sb="31" eb="32">
      <t>コウ</t>
    </rPh>
    <rPh sb="33" eb="35">
      <t>イクジ</t>
    </rPh>
    <rPh sb="36" eb="42">
      <t>カイゴキュウギョウホウダイ</t>
    </rPh>
    <rPh sb="44" eb="45">
      <t>ジョウ</t>
    </rPh>
    <rPh sb="45" eb="46">
      <t>ダイ</t>
    </rPh>
    <rPh sb="47" eb="48">
      <t>コウ</t>
    </rPh>
    <phoneticPr fontId="1"/>
  </si>
  <si>
    <r>
      <t xml:space="preserve">改正(令和7年4月1日
施行)(下線部)
</t>
    </r>
    <r>
      <rPr>
        <b/>
        <u/>
        <sz val="16"/>
        <rFont val="ＭＳ Ｐゴシック"/>
        <family val="3"/>
        <charset val="128"/>
        <scheme val="minor"/>
      </rPr>
      <t>育児・介護休業法第23条第2項第1号</t>
    </r>
    <rPh sb="16" eb="19">
      <t>カセンブ</t>
    </rPh>
    <rPh sb="21" eb="23">
      <t>イクジ</t>
    </rPh>
    <rPh sb="24" eb="26">
      <t>カイゴ</t>
    </rPh>
    <rPh sb="26" eb="29">
      <t>キュウギョウホウ</t>
    </rPh>
    <rPh sb="29" eb="30">
      <t>ダイ</t>
    </rPh>
    <rPh sb="32" eb="33">
      <t>ジョウ</t>
    </rPh>
    <rPh sb="33" eb="34">
      <t>ダイ</t>
    </rPh>
    <rPh sb="35" eb="36">
      <t>コウ</t>
    </rPh>
    <rPh sb="36" eb="37">
      <t>ダイ</t>
    </rPh>
    <rPh sb="38" eb="39">
      <t>ゴウ</t>
    </rPh>
    <phoneticPr fontId="1"/>
  </si>
  <si>
    <r>
      <rPr>
        <b/>
        <sz val="16"/>
        <color rgb="FFFF0000"/>
        <rFont val="ＭＳ Ｐゴシック"/>
        <family val="3"/>
        <charset val="128"/>
        <scheme val="minor"/>
      </rPr>
      <t>子の看護</t>
    </r>
    <r>
      <rPr>
        <b/>
        <u/>
        <sz val="16"/>
        <color rgb="FFFF0000"/>
        <rFont val="ＭＳ Ｐゴシック"/>
        <family val="3"/>
        <charset val="128"/>
        <scheme val="minor"/>
      </rPr>
      <t>等</t>
    </r>
    <r>
      <rPr>
        <b/>
        <sz val="16"/>
        <color rgb="FFFF0000"/>
        <rFont val="ＭＳ Ｐゴシック"/>
        <family val="3"/>
        <charset val="128"/>
        <scheme val="minor"/>
      </rPr>
      <t>休暇</t>
    </r>
    <r>
      <rPr>
        <b/>
        <sz val="16"/>
        <color theme="9"/>
        <rFont val="ＭＳ Ｐゴシック"/>
        <family val="3"/>
        <charset val="128"/>
        <scheme val="minor"/>
      </rPr>
      <t>(介護休暇)</t>
    </r>
    <r>
      <rPr>
        <b/>
        <sz val="16"/>
        <color theme="1"/>
        <rFont val="ＭＳ Ｐゴシック"/>
        <family val="3"/>
        <charset val="128"/>
        <scheme val="minor"/>
      </rPr>
      <t xml:space="preserve">➣
</t>
    </r>
    <r>
      <rPr>
        <b/>
        <u/>
        <sz val="16"/>
        <color theme="1"/>
        <rFont val="ＭＳ Ｐゴシック"/>
        <family val="3"/>
        <charset val="128"/>
        <scheme val="minor"/>
      </rPr>
      <t>小学校3年生修了までの子</t>
    </r>
    <r>
      <rPr>
        <b/>
        <sz val="16"/>
        <color theme="1"/>
        <rFont val="ＭＳ Ｐゴシック"/>
        <family val="3"/>
        <charset val="128"/>
        <scheme val="minor"/>
      </rPr>
      <t>を養育する</t>
    </r>
    <r>
      <rPr>
        <b/>
        <sz val="16"/>
        <color theme="9"/>
        <rFont val="ＭＳ Ｐゴシック"/>
        <family val="3"/>
        <charset val="128"/>
        <scheme val="minor"/>
      </rPr>
      <t>(要介護状態にある対象家族の介護等を行う)</t>
    </r>
    <r>
      <rPr>
        <b/>
        <sz val="16"/>
        <color theme="1"/>
        <rFont val="ＭＳ Ｐゴシック"/>
        <family val="3"/>
        <charset val="128"/>
        <scheme val="minor"/>
      </rPr>
      <t>労働者は、１年に５日まで（当該子</t>
    </r>
    <r>
      <rPr>
        <b/>
        <sz val="16"/>
        <color theme="9"/>
        <rFont val="ＭＳ Ｐゴシック"/>
        <family val="3"/>
        <charset val="128"/>
        <scheme val="minor"/>
      </rPr>
      <t>(対象家族)</t>
    </r>
    <r>
      <rPr>
        <b/>
        <sz val="16"/>
        <color theme="1"/>
        <rFont val="ＭＳ Ｐゴシック"/>
        <family val="3"/>
        <charset val="128"/>
        <scheme val="minor"/>
      </rPr>
      <t>が２人以上の場合は10日まで）、病気・けがをした子の看護のため、子に予防接種・健康診断を受けさせるため、</t>
    </r>
    <r>
      <rPr>
        <b/>
        <u/>
        <sz val="16"/>
        <color theme="1"/>
        <rFont val="ＭＳ Ｐゴシック"/>
        <family val="3"/>
        <charset val="128"/>
        <scheme val="minor"/>
      </rPr>
      <t>感染症に伴う学級閉鎖時等に対応するため</t>
    </r>
    <r>
      <rPr>
        <b/>
        <sz val="16"/>
        <color theme="1"/>
        <rFont val="ＭＳ Ｐゴシック"/>
        <family val="3"/>
        <charset val="128"/>
        <scheme val="minor"/>
      </rPr>
      <t>又は</t>
    </r>
    <r>
      <rPr>
        <b/>
        <u/>
        <sz val="16"/>
        <color theme="1"/>
        <rFont val="ＭＳ Ｐゴシック"/>
        <family val="3"/>
        <charset val="128"/>
        <scheme val="minor"/>
      </rPr>
      <t>入園(入学)式・卒園式に出席するため</t>
    </r>
    <r>
      <rPr>
        <b/>
        <sz val="16"/>
        <color theme="9"/>
        <rFont val="ＭＳ Ｐゴシック"/>
        <family val="3"/>
        <charset val="128"/>
        <scheme val="minor"/>
      </rPr>
      <t>(対象家族の介護、対象家族の通院等の付き添い、対象家族が介護サービスを受けるために必要な手続きの代行その他対象家族の必要な世話を行うため)</t>
    </r>
    <r>
      <rPr>
        <b/>
        <sz val="16"/>
        <color theme="1"/>
        <rFont val="ＭＳ Ｐゴシック"/>
        <family val="3"/>
        <charset val="128"/>
        <scheme val="minor"/>
      </rPr>
      <t>の休暇が取得できるもの。労使協定の締結により除外できるのは、</t>
    </r>
    <r>
      <rPr>
        <b/>
        <u/>
        <sz val="16"/>
        <color theme="1"/>
        <rFont val="ＭＳ Ｐゴシック"/>
        <family val="3"/>
        <charset val="128"/>
        <scheme val="minor"/>
      </rPr>
      <t>「週の所定労働日数が2日以下の労働者」で、さらに、時間単位で休暇を取得しようとする者に限っては、「週所定労働日数が2日以下の労働者」に加えて、「業務の性質若しくは業務の実施体制に照らして、時間単位で休暇を取得することが困難と認められる業務に従事する労働者」も適用除外とされています。</t>
    </r>
    <r>
      <rPr>
        <b/>
        <sz val="16"/>
        <color theme="1"/>
        <rFont val="ＭＳ Ｐゴシック"/>
        <family val="3"/>
        <charset val="128"/>
        <scheme val="minor"/>
      </rPr>
      <t>　</t>
    </r>
    <r>
      <rPr>
        <b/>
        <u/>
        <sz val="16"/>
        <color theme="1"/>
        <rFont val="ＭＳ Ｐゴシック"/>
        <family val="3"/>
        <charset val="128"/>
        <scheme val="minor"/>
      </rPr>
      <t>なお、従前からの「労使協定により、継続雇用期間6か月未満の労働者については、看護休暇及び</t>
    </r>
    <r>
      <rPr>
        <b/>
        <u/>
        <sz val="16"/>
        <color theme="9"/>
        <rFont val="ＭＳ Ｐゴシック"/>
        <family val="3"/>
        <charset val="128"/>
        <scheme val="minor"/>
      </rPr>
      <t>介護休暇</t>
    </r>
    <r>
      <rPr>
        <b/>
        <u/>
        <sz val="16"/>
        <color theme="1"/>
        <rFont val="ＭＳ Ｐゴシック"/>
        <family val="3"/>
        <charset val="128"/>
        <scheme val="minor"/>
      </rPr>
      <t>を取得できないこととする除外規定」は令和6年度をもって廃止されました。</t>
    </r>
    <rPh sb="0" eb="1">
      <t>コ</t>
    </rPh>
    <rPh sb="2" eb="4">
      <t>カンゴ</t>
    </rPh>
    <rPh sb="4" eb="5">
      <t>トウ</t>
    </rPh>
    <rPh sb="5" eb="7">
      <t>キュウカ</t>
    </rPh>
    <rPh sb="8" eb="10">
      <t>カイゴ</t>
    </rPh>
    <rPh sb="10" eb="12">
      <t>キュウカ</t>
    </rPh>
    <rPh sb="19" eb="20">
      <t>ネン</t>
    </rPh>
    <rPh sb="20" eb="21">
      <t>セイ</t>
    </rPh>
    <rPh sb="21" eb="23">
      <t>シュウリョウ</t>
    </rPh>
    <rPh sb="70" eb="72">
      <t>タイショウ</t>
    </rPh>
    <rPh sb="72" eb="74">
      <t>カゾク</t>
    </rPh>
    <rPh sb="127" eb="130">
      <t>カンセンショウ</t>
    </rPh>
    <rPh sb="131" eb="132">
      <t>トモナ</t>
    </rPh>
    <rPh sb="133" eb="135">
      <t>ガッキュウ</t>
    </rPh>
    <rPh sb="135" eb="137">
      <t>ヘイサ</t>
    </rPh>
    <rPh sb="137" eb="138">
      <t>ジ</t>
    </rPh>
    <rPh sb="138" eb="139">
      <t>トウ</t>
    </rPh>
    <rPh sb="140" eb="142">
      <t>タイオウ</t>
    </rPh>
    <rPh sb="146" eb="147">
      <t>マタ</t>
    </rPh>
    <rPh sb="148" eb="150">
      <t>ニュウエン</t>
    </rPh>
    <rPh sb="151" eb="153">
      <t>ニュウガク</t>
    </rPh>
    <rPh sb="154" eb="155">
      <t>シキ</t>
    </rPh>
    <rPh sb="156" eb="159">
      <t>ソツエンシキ</t>
    </rPh>
    <rPh sb="160" eb="162">
      <t>シュッセキ</t>
    </rPh>
    <rPh sb="167" eb="169">
      <t>タイショウ</t>
    </rPh>
    <rPh sb="169" eb="171">
      <t>カゾク</t>
    </rPh>
    <rPh sb="172" eb="174">
      <t>カイゴ</t>
    </rPh>
    <rPh sb="175" eb="177">
      <t>タイショウ</t>
    </rPh>
    <rPh sb="177" eb="179">
      <t>カゾク</t>
    </rPh>
    <rPh sb="180" eb="182">
      <t>ツウイン</t>
    </rPh>
    <rPh sb="182" eb="183">
      <t>トウ</t>
    </rPh>
    <rPh sb="184" eb="185">
      <t>ツ</t>
    </rPh>
    <rPh sb="186" eb="187">
      <t>ソ</t>
    </rPh>
    <rPh sb="189" eb="193">
      <t>タイショウカゾク</t>
    </rPh>
    <rPh sb="194" eb="196">
      <t>カイゴ</t>
    </rPh>
    <rPh sb="201" eb="202">
      <t>ウ</t>
    </rPh>
    <rPh sb="207" eb="209">
      <t>ヒツヨウ</t>
    </rPh>
    <rPh sb="210" eb="212">
      <t>テツヅ</t>
    </rPh>
    <rPh sb="214" eb="216">
      <t>ダイコウ</t>
    </rPh>
    <rPh sb="218" eb="219">
      <t>タ</t>
    </rPh>
    <rPh sb="219" eb="223">
      <t>タイショウカゾク</t>
    </rPh>
    <rPh sb="224" eb="226">
      <t>ヒツヨウ</t>
    </rPh>
    <rPh sb="227" eb="229">
      <t>セワ</t>
    </rPh>
    <rPh sb="230" eb="231">
      <t>オコナ</t>
    </rPh>
    <rPh sb="247" eb="251">
      <t>ロウシキョウテイ</t>
    </rPh>
    <rPh sb="252" eb="254">
      <t>テイケツ</t>
    </rPh>
    <rPh sb="257" eb="259">
      <t>ジョガイ</t>
    </rPh>
    <rPh sb="266" eb="267">
      <t>シュウ</t>
    </rPh>
    <rPh sb="268" eb="270">
      <t>ショテイ</t>
    </rPh>
    <rPh sb="270" eb="272">
      <t>ロウドウ</t>
    </rPh>
    <rPh sb="272" eb="274">
      <t>ニッスウ</t>
    </rPh>
    <rPh sb="276" eb="277">
      <t>ヒ</t>
    </rPh>
    <rPh sb="277" eb="279">
      <t>イカ</t>
    </rPh>
    <rPh sb="280" eb="282">
      <t>ロウドウ</t>
    </rPh>
    <rPh sb="282" eb="283">
      <t>シャ</t>
    </rPh>
    <rPh sb="290" eb="292">
      <t>ジカン</t>
    </rPh>
    <rPh sb="292" eb="294">
      <t>タンイ</t>
    </rPh>
    <rPh sb="295" eb="297">
      <t>キュウカ</t>
    </rPh>
    <rPh sb="298" eb="300">
      <t>シュトク</t>
    </rPh>
    <rPh sb="306" eb="307">
      <t>モノ</t>
    </rPh>
    <rPh sb="308" eb="309">
      <t>カギ</t>
    </rPh>
    <rPh sb="314" eb="315">
      <t>シュウ</t>
    </rPh>
    <rPh sb="315" eb="317">
      <t>ショテイ</t>
    </rPh>
    <rPh sb="317" eb="319">
      <t>ロウドウ</t>
    </rPh>
    <rPh sb="319" eb="321">
      <t>ニッスウ</t>
    </rPh>
    <rPh sb="323" eb="324">
      <t>ヒ</t>
    </rPh>
    <rPh sb="324" eb="326">
      <t>イカ</t>
    </rPh>
    <rPh sb="327" eb="330">
      <t>ロウドウシャ</t>
    </rPh>
    <rPh sb="332" eb="333">
      <t>クワ</t>
    </rPh>
    <rPh sb="359" eb="363">
      <t>ジカンタンイ</t>
    </rPh>
    <rPh sb="364" eb="366">
      <t>キュウカ</t>
    </rPh>
    <rPh sb="367" eb="369">
      <t>シュトク</t>
    </rPh>
    <rPh sb="374" eb="376">
      <t>コンナン</t>
    </rPh>
    <rPh sb="377" eb="378">
      <t>ミト</t>
    </rPh>
    <rPh sb="382" eb="384">
      <t>ギョウム</t>
    </rPh>
    <rPh sb="385" eb="387">
      <t>ジュウジ</t>
    </rPh>
    <rPh sb="389" eb="392">
      <t>ロウドウシャ</t>
    </rPh>
    <rPh sb="394" eb="396">
      <t>テキヨウ</t>
    </rPh>
    <rPh sb="396" eb="398">
      <t>ジョガイ</t>
    </rPh>
    <rPh sb="410" eb="412">
      <t>ジュウゼン</t>
    </rPh>
    <rPh sb="416" eb="418">
      <t>ロウシ</t>
    </rPh>
    <rPh sb="418" eb="420">
      <t>キョウテイ</t>
    </rPh>
    <rPh sb="424" eb="426">
      <t>ケイゾク</t>
    </rPh>
    <rPh sb="426" eb="430">
      <t>コヨウキカン</t>
    </rPh>
    <rPh sb="432" eb="433">
      <t>ゲツ</t>
    </rPh>
    <rPh sb="433" eb="435">
      <t>ミマン</t>
    </rPh>
    <rPh sb="436" eb="439">
      <t>ロウドウシャ</t>
    </rPh>
    <rPh sb="445" eb="447">
      <t>カンゴ</t>
    </rPh>
    <rPh sb="447" eb="449">
      <t>キュウカ</t>
    </rPh>
    <rPh sb="449" eb="450">
      <t>オヨ</t>
    </rPh>
    <rPh sb="451" eb="453">
      <t>カイゴ</t>
    </rPh>
    <rPh sb="453" eb="455">
      <t>キュウカ</t>
    </rPh>
    <rPh sb="456" eb="458">
      <t>シュトク</t>
    </rPh>
    <rPh sb="467" eb="469">
      <t>ジョガイ</t>
    </rPh>
    <rPh sb="469" eb="471">
      <t>キテイ</t>
    </rPh>
    <rPh sb="473" eb="475">
      <t>レイワ</t>
    </rPh>
    <rPh sb="476" eb="478">
      <t>ネンド</t>
    </rPh>
    <rPh sb="482" eb="484">
      <t>ハイシ</t>
    </rPh>
    <phoneticPr fontId="1"/>
  </si>
  <si>
    <r>
      <t xml:space="preserve">改正
(令和7年4月1日施行)
</t>
    </r>
    <r>
      <rPr>
        <b/>
        <sz val="14"/>
        <color theme="9"/>
        <rFont val="ＭＳ Ｐゴシック"/>
        <family val="3"/>
        <charset val="128"/>
        <scheme val="minor"/>
      </rPr>
      <t>左方図表にある</t>
    </r>
    <r>
      <rPr>
        <b/>
        <sz val="14"/>
        <color rgb="FFFF0000"/>
        <rFont val="ＭＳ Ｐゴシック"/>
        <family val="3"/>
        <charset val="128"/>
        <scheme val="minor"/>
      </rPr>
      <t>「研修や相談窓口の設置等の雇用環境の整備」</t>
    </r>
    <r>
      <rPr>
        <b/>
        <sz val="14"/>
        <color theme="9"/>
        <rFont val="ＭＳ Ｐゴシック"/>
        <family val="3"/>
        <charset val="128"/>
        <scheme val="minor"/>
      </rPr>
      <t>については、育児・介護休業法第22条第2項及び第4項</t>
    </r>
    <rPh sb="17" eb="19">
      <t>サホウ</t>
    </rPh>
    <rPh sb="19" eb="21">
      <t>ズヒョウ</t>
    </rPh>
    <rPh sb="25" eb="27">
      <t>ケンシュウ</t>
    </rPh>
    <rPh sb="28" eb="30">
      <t>ソウダン</t>
    </rPh>
    <rPh sb="30" eb="32">
      <t>マドグチ</t>
    </rPh>
    <rPh sb="33" eb="35">
      <t>セッチ</t>
    </rPh>
    <rPh sb="35" eb="36">
      <t>トウ</t>
    </rPh>
    <rPh sb="37" eb="39">
      <t>コヨウ</t>
    </rPh>
    <rPh sb="39" eb="41">
      <t>カンキョウ</t>
    </rPh>
    <rPh sb="42" eb="44">
      <t>セイビ</t>
    </rPh>
    <rPh sb="51" eb="53">
      <t>イクジ</t>
    </rPh>
    <rPh sb="54" eb="56">
      <t>カイゴ</t>
    </rPh>
    <rPh sb="56" eb="59">
      <t>キュウギョウホウ</t>
    </rPh>
    <rPh sb="59" eb="60">
      <t>ダイ</t>
    </rPh>
    <rPh sb="62" eb="63">
      <t>ジョウ</t>
    </rPh>
    <rPh sb="63" eb="64">
      <t>ダイ</t>
    </rPh>
    <rPh sb="65" eb="66">
      <t>コウ</t>
    </rPh>
    <rPh sb="66" eb="67">
      <t>オヨ</t>
    </rPh>
    <rPh sb="68" eb="69">
      <t>ダイ</t>
    </rPh>
    <rPh sb="70" eb="71">
      <t>コウ</t>
    </rPh>
    <phoneticPr fontId="1"/>
  </si>
  <si>
    <r>
      <t>&lt;介護に直面した旨の申出をした労働者に対する個別の周知・意向確認&gt;　</t>
    </r>
    <r>
      <rPr>
        <b/>
        <sz val="12"/>
        <color theme="9"/>
        <rFont val="ＭＳ Ｐゴシック"/>
        <family val="3"/>
        <charset val="128"/>
        <scheme val="minor"/>
      </rPr>
      <t>育児・介護休業法第21条第2項(令和7年4月1日施行分)</t>
    </r>
    <r>
      <rPr>
        <b/>
        <sz val="12"/>
        <color theme="1"/>
        <rFont val="ＭＳ Ｐゴシック"/>
        <family val="3"/>
        <charset val="128"/>
        <scheme val="minor"/>
      </rPr>
      <t xml:space="preserve">
・周知事項　①介護休業に関する制度・介護両立支援制度等</t>
    </r>
    <r>
      <rPr>
        <b/>
        <sz val="12"/>
        <color rgb="FFFF0000"/>
        <rFont val="ＭＳ Ｐゴシック"/>
        <family val="3"/>
        <charset val="128"/>
        <scheme val="minor"/>
      </rPr>
      <t>＊</t>
    </r>
    <r>
      <rPr>
        <b/>
        <sz val="12"/>
        <rFont val="ＭＳ Ｐゴシック"/>
        <family val="3"/>
        <charset val="128"/>
        <scheme val="minor"/>
      </rPr>
      <t>②①に係る申出先③介護休業給付金に関すること
・個別周知・意向確認の方法　①面談(オンラインも可)②書面交付③</t>
    </r>
    <r>
      <rPr>
        <b/>
        <sz val="12"/>
        <color theme="1"/>
        <rFont val="ＭＳ Ｐゴシック"/>
        <family val="3"/>
        <charset val="128"/>
        <scheme val="minor"/>
      </rPr>
      <t>FAX④電子メール(③と④は労働者の希望がある場合のみ)
&lt;介護に直面する前の早い段階での情報提供&gt;　</t>
    </r>
    <r>
      <rPr>
        <b/>
        <sz val="12"/>
        <color theme="9"/>
        <rFont val="ＭＳ Ｐゴシック"/>
        <family val="3"/>
        <charset val="128"/>
        <scheme val="minor"/>
      </rPr>
      <t>育児・介護休業法第21条第3項(令和7年4月1日施行分)</t>
    </r>
    <r>
      <rPr>
        <b/>
        <sz val="12"/>
        <color theme="1"/>
        <rFont val="ＭＳ Ｐゴシック"/>
        <family val="3"/>
        <charset val="128"/>
        <scheme val="minor"/>
      </rPr>
      <t xml:space="preserve">
・情報提供期間　①労働者が40歳に達する日の属する年度中 OR ②労働者が40歳に達した日の翌日(つまり、誕生日)から1年間
・情報提供事項　上記周知事項と同じ
・情報提供の方法　①面談(オンラインも可)②書面交付③FAX④電子メール</t>
    </r>
    <rPh sb="1" eb="3">
      <t>カイゴ</t>
    </rPh>
    <rPh sb="4" eb="6">
      <t>チョクメン</t>
    </rPh>
    <rPh sb="8" eb="9">
      <t>ムネ</t>
    </rPh>
    <rPh sb="10" eb="12">
      <t>モウシデ</t>
    </rPh>
    <rPh sb="15" eb="18">
      <t>ロウドウシャ</t>
    </rPh>
    <rPh sb="19" eb="20">
      <t>タイ</t>
    </rPh>
    <rPh sb="22" eb="24">
      <t>コベツ</t>
    </rPh>
    <rPh sb="25" eb="27">
      <t>シュウチ</t>
    </rPh>
    <rPh sb="28" eb="30">
      <t>イコウ</t>
    </rPh>
    <rPh sb="30" eb="32">
      <t>カクニン</t>
    </rPh>
    <rPh sb="34" eb="36">
      <t>イクジ</t>
    </rPh>
    <rPh sb="37" eb="43">
      <t>カイゴキュウギョウホウダイ</t>
    </rPh>
    <rPh sb="45" eb="47">
      <t>ジョウダイ</t>
    </rPh>
    <rPh sb="48" eb="49">
      <t>コウ</t>
    </rPh>
    <rPh sb="50" eb="52">
      <t>レイワ</t>
    </rPh>
    <rPh sb="53" eb="54">
      <t>ネン</t>
    </rPh>
    <rPh sb="55" eb="56">
      <t>ゲツ</t>
    </rPh>
    <rPh sb="57" eb="58">
      <t>ヒ</t>
    </rPh>
    <rPh sb="58" eb="60">
      <t>セコウ</t>
    </rPh>
    <rPh sb="60" eb="61">
      <t>ブン</t>
    </rPh>
    <rPh sb="64" eb="66">
      <t>シュウチ</t>
    </rPh>
    <rPh sb="66" eb="68">
      <t>ジコウ</t>
    </rPh>
    <rPh sb="70" eb="72">
      <t>カイゴ</t>
    </rPh>
    <rPh sb="72" eb="74">
      <t>キュウギョウ</t>
    </rPh>
    <rPh sb="75" eb="76">
      <t>カン</t>
    </rPh>
    <rPh sb="78" eb="80">
      <t>セイド</t>
    </rPh>
    <rPh sb="81" eb="83">
      <t>カイゴ</t>
    </rPh>
    <rPh sb="83" eb="85">
      <t>リョウリツ</t>
    </rPh>
    <rPh sb="85" eb="87">
      <t>シエン</t>
    </rPh>
    <rPh sb="87" eb="89">
      <t>セイド</t>
    </rPh>
    <rPh sb="89" eb="90">
      <t>トウ</t>
    </rPh>
    <rPh sb="94" eb="95">
      <t>カカ</t>
    </rPh>
    <rPh sb="96" eb="99">
      <t>モウシデサキ</t>
    </rPh>
    <rPh sb="100" eb="102">
      <t>カイゴ</t>
    </rPh>
    <rPh sb="102" eb="104">
      <t>キュウギョウ</t>
    </rPh>
    <rPh sb="104" eb="107">
      <t>キュウフキン</t>
    </rPh>
    <rPh sb="108" eb="109">
      <t>カン</t>
    </rPh>
    <rPh sb="115" eb="117">
      <t>コベツ</t>
    </rPh>
    <rPh sb="117" eb="119">
      <t>シュウチ</t>
    </rPh>
    <rPh sb="120" eb="122">
      <t>イコウ</t>
    </rPh>
    <rPh sb="122" eb="124">
      <t>カクニン</t>
    </rPh>
    <rPh sb="125" eb="127">
      <t>ホウホウ</t>
    </rPh>
    <rPh sb="129" eb="131">
      <t>メンダン</t>
    </rPh>
    <rPh sb="138" eb="139">
      <t>カ</t>
    </rPh>
    <rPh sb="141" eb="143">
      <t>ショメン</t>
    </rPh>
    <rPh sb="143" eb="145">
      <t>コウフ</t>
    </rPh>
    <rPh sb="150" eb="152">
      <t>デンシ</t>
    </rPh>
    <rPh sb="160" eb="163">
      <t>ロウドウシャ</t>
    </rPh>
    <rPh sb="164" eb="166">
      <t>キボウ</t>
    </rPh>
    <rPh sb="169" eb="171">
      <t>バアイ</t>
    </rPh>
    <rPh sb="177" eb="179">
      <t>カイゴ</t>
    </rPh>
    <rPh sb="180" eb="182">
      <t>チョクメン</t>
    </rPh>
    <rPh sb="184" eb="185">
      <t>マエ</t>
    </rPh>
    <rPh sb="186" eb="187">
      <t>ハヤ</t>
    </rPh>
    <rPh sb="188" eb="190">
      <t>ダンカイ</t>
    </rPh>
    <rPh sb="192" eb="194">
      <t>ジョウホウ</t>
    </rPh>
    <rPh sb="194" eb="196">
      <t>テイキョウ</t>
    </rPh>
    <rPh sb="243" eb="245">
      <t>ジョウホウ</t>
    </rPh>
    <rPh sb="245" eb="247">
      <t>テイキョウ</t>
    </rPh>
    <rPh sb="247" eb="249">
      <t>キカン</t>
    </rPh>
    <rPh sb="251" eb="254">
      <t>ロウドウシャ</t>
    </rPh>
    <rPh sb="257" eb="258">
      <t>サイ</t>
    </rPh>
    <rPh sb="259" eb="260">
      <t>タッ</t>
    </rPh>
    <rPh sb="262" eb="263">
      <t>ヒ</t>
    </rPh>
    <rPh sb="264" eb="265">
      <t>ゾク</t>
    </rPh>
    <rPh sb="267" eb="269">
      <t>ネンド</t>
    </rPh>
    <rPh sb="269" eb="270">
      <t>ナカ</t>
    </rPh>
    <rPh sb="275" eb="278">
      <t>ロウドウシャ</t>
    </rPh>
    <rPh sb="281" eb="282">
      <t>サイ</t>
    </rPh>
    <rPh sb="283" eb="284">
      <t>タッ</t>
    </rPh>
    <rPh sb="286" eb="287">
      <t>ヒ</t>
    </rPh>
    <rPh sb="288" eb="290">
      <t>ヨクジツ</t>
    </rPh>
    <rPh sb="295" eb="298">
      <t>タンジョウビ</t>
    </rPh>
    <rPh sb="302" eb="304">
      <t>ネンカン</t>
    </rPh>
    <rPh sb="306" eb="308">
      <t>ジョウホウ</t>
    </rPh>
    <rPh sb="308" eb="310">
      <t>テイキョウ</t>
    </rPh>
    <rPh sb="310" eb="312">
      <t>ジコウ</t>
    </rPh>
    <rPh sb="313" eb="315">
      <t>ジョウキ</t>
    </rPh>
    <rPh sb="315" eb="317">
      <t>シュウチ</t>
    </rPh>
    <rPh sb="317" eb="319">
      <t>ジコウ</t>
    </rPh>
    <rPh sb="320" eb="321">
      <t>オナ</t>
    </rPh>
    <rPh sb="324" eb="326">
      <t>ジョウホウ</t>
    </rPh>
    <rPh sb="326" eb="328">
      <t>テイキョウ</t>
    </rPh>
    <rPh sb="329" eb="331">
      <t>ホウホウ</t>
    </rPh>
    <phoneticPr fontId="1"/>
  </si>
  <si>
    <t>上記の通り(リンクします)</t>
    <rPh sb="0" eb="2">
      <t>ジョウキ</t>
    </rPh>
    <rPh sb="3" eb="4">
      <t>トオ</t>
    </rPh>
    <phoneticPr fontId="1"/>
  </si>
  <si>
    <t>上記の通り((労働者がテレワークを選択できるよう事業主に課せられた努力義務⑥)へリンクします)</t>
    <rPh sb="0" eb="2">
      <t>ジョウキ</t>
    </rPh>
    <rPh sb="3" eb="4">
      <t>トオ</t>
    </rPh>
    <rPh sb="7" eb="10">
      <t>ロウドウシャ</t>
    </rPh>
    <rPh sb="17" eb="19">
      <t>センタク</t>
    </rPh>
    <rPh sb="24" eb="27">
      <t>ジギョウヌシ</t>
    </rPh>
    <rPh sb="28" eb="29">
      <t>カ</t>
    </rPh>
    <rPh sb="33" eb="35">
      <t>ドリョク</t>
    </rPh>
    <rPh sb="35" eb="37">
      <t>ギム</t>
    </rPh>
    <phoneticPr fontId="1"/>
  </si>
  <si>
    <t>上記の通り((勤続6か月未満の労働者の労使協定除外の仕組み廃止)へリンクします)</t>
    <rPh sb="0" eb="2">
      <t>ジョウキ</t>
    </rPh>
    <rPh sb="3" eb="4">
      <t>トオ</t>
    </rPh>
    <rPh sb="7" eb="9">
      <t>キンゾク</t>
    </rPh>
    <rPh sb="11" eb="12">
      <t>ゲツ</t>
    </rPh>
    <rPh sb="12" eb="14">
      <t>ミマン</t>
    </rPh>
    <rPh sb="15" eb="18">
      <t>ロウドウシャ</t>
    </rPh>
    <rPh sb="19" eb="23">
      <t>ロウシキョウテイ</t>
    </rPh>
    <rPh sb="23" eb="25">
      <t>ジョガイ</t>
    </rPh>
    <rPh sb="26" eb="28">
      <t>シク</t>
    </rPh>
    <rPh sb="29" eb="31">
      <t>ハイシ</t>
    </rPh>
    <phoneticPr fontId="1"/>
  </si>
  <si>
    <r>
      <t>※　</t>
    </r>
    <r>
      <rPr>
        <b/>
        <sz val="13"/>
        <color rgb="FFFF0000"/>
        <rFont val="ＭＳ Ｐゴシック"/>
        <family val="3"/>
        <charset val="128"/>
        <scheme val="minor"/>
      </rPr>
      <t>&lt;別紙&gt;</t>
    </r>
    <r>
      <rPr>
        <b/>
        <sz val="13"/>
        <color theme="1"/>
        <rFont val="ＭＳ Ｐゴシック"/>
        <family val="3"/>
        <charset val="128"/>
        <scheme val="minor"/>
      </rPr>
      <t>は下記をご参照ください。</t>
    </r>
    <rPh sb="3" eb="5">
      <t>ベッシ</t>
    </rPh>
    <rPh sb="7" eb="9">
      <t>カキ</t>
    </rPh>
    <rPh sb="11" eb="13">
      <t>サンショウ</t>
    </rPh>
    <phoneticPr fontId="1"/>
  </si>
  <si>
    <t>※　また、PDFはこちらからどうぞ</t>
    <phoneticPr fontId="1"/>
  </si>
  <si>
    <t>柔軟な働き方を実現するための措置等について</t>
    <rPh sb="0" eb="2">
      <t>ジュウナン</t>
    </rPh>
    <rPh sb="3" eb="4">
      <t>ハタラ</t>
    </rPh>
    <rPh sb="5" eb="6">
      <t>カタ</t>
    </rPh>
    <rPh sb="7" eb="9">
      <t>ジツゲン</t>
    </rPh>
    <rPh sb="14" eb="16">
      <t>ソチ</t>
    </rPh>
    <rPh sb="16" eb="17">
      <t>トウ</t>
    </rPh>
    <phoneticPr fontId="1"/>
  </si>
  <si>
    <t>(厚生労働省ホームページより引用)</t>
    <rPh sb="1" eb="6">
      <t>コウセイロウドウショウ</t>
    </rPh>
    <rPh sb="14" eb="16">
      <t>インヨウ</t>
    </rPh>
    <phoneticPr fontId="1"/>
  </si>
  <si>
    <t>※　育児休業、介護休業等育児又は家族介護を行う労働者の福祉に関する法律(育児・介護休業法)(令和7年10月1日施行分)はこちら(e-GOV法令検索から引用)からどうぞ</t>
    <rPh sb="36" eb="38">
      <t>イクジ</t>
    </rPh>
    <rPh sb="39" eb="44">
      <t>カイゴキュウギョウホウ</t>
    </rPh>
    <rPh sb="46" eb="48">
      <t>レイワ</t>
    </rPh>
    <rPh sb="49" eb="50">
      <t>ネン</t>
    </rPh>
    <rPh sb="52" eb="53">
      <t>ゲツ</t>
    </rPh>
    <rPh sb="54" eb="55">
      <t>ヒ</t>
    </rPh>
    <rPh sb="55" eb="57">
      <t>セコウ</t>
    </rPh>
    <rPh sb="57" eb="58">
      <t>ブン</t>
    </rPh>
    <rPh sb="69" eb="71">
      <t>ホウレイ</t>
    </rPh>
    <rPh sb="71" eb="73">
      <t>ケンサク</t>
    </rPh>
    <rPh sb="75" eb="77">
      <t>インヨウ</t>
    </rPh>
    <phoneticPr fontId="1"/>
  </si>
  <si>
    <t>※　育児休業、介護休業等育児又は家族介護を行う労働者の福祉に関する法律(育児・介護休業法)(令和7年4月1日施行分)はこちら(e-GOV法令検索から引用)からどうぞ</t>
    <rPh sb="36" eb="38">
      <t>イクジ</t>
    </rPh>
    <rPh sb="39" eb="44">
      <t>カイゴキュウギョウホウ</t>
    </rPh>
    <rPh sb="46" eb="48">
      <t>レイワ</t>
    </rPh>
    <rPh sb="49" eb="50">
      <t>ネン</t>
    </rPh>
    <rPh sb="51" eb="52">
      <t>ゲツ</t>
    </rPh>
    <rPh sb="53" eb="54">
      <t>ヒ</t>
    </rPh>
    <rPh sb="54" eb="56">
      <t>セコウ</t>
    </rPh>
    <rPh sb="56" eb="57">
      <t>ブン</t>
    </rPh>
    <rPh sb="68" eb="70">
      <t>ホウレイ</t>
    </rPh>
    <rPh sb="70" eb="72">
      <t>ケンサク</t>
    </rPh>
    <rPh sb="74" eb="76">
      <t>インヨウ</t>
    </rPh>
    <phoneticPr fontId="1"/>
  </si>
  <si>
    <t>※　労働者本人又はその配偶者が妊娠・出産等を申し出たときの「育児休業制度の個別周知・意向確認」(令和4年4月1日施行分)については、「育児・介護休業法 改正ポイントのご案内」とするリーフレットをご参照ください。</t>
    <rPh sb="2" eb="5">
      <t>ロウドウシャ</t>
    </rPh>
    <rPh sb="5" eb="7">
      <t>ホンニン</t>
    </rPh>
    <rPh sb="7" eb="8">
      <t>マタ</t>
    </rPh>
    <rPh sb="11" eb="14">
      <t>ハイグウシャ</t>
    </rPh>
    <rPh sb="15" eb="17">
      <t>ニンシン</t>
    </rPh>
    <rPh sb="18" eb="20">
      <t>シュッサン</t>
    </rPh>
    <rPh sb="20" eb="21">
      <t>トウ</t>
    </rPh>
    <rPh sb="22" eb="23">
      <t>モウ</t>
    </rPh>
    <rPh sb="24" eb="25">
      <t>デ</t>
    </rPh>
    <rPh sb="30" eb="32">
      <t>イクジ</t>
    </rPh>
    <rPh sb="32" eb="34">
      <t>キュウギョウ</t>
    </rPh>
    <rPh sb="34" eb="36">
      <t>セイド</t>
    </rPh>
    <rPh sb="37" eb="39">
      <t>コベツ</t>
    </rPh>
    <rPh sb="39" eb="41">
      <t>シュウチ</t>
    </rPh>
    <rPh sb="42" eb="44">
      <t>イコウ</t>
    </rPh>
    <rPh sb="44" eb="46">
      <t>カクニン</t>
    </rPh>
    <rPh sb="48" eb="50">
      <t>レイワ</t>
    </rPh>
    <rPh sb="51" eb="52">
      <t>ネン</t>
    </rPh>
    <rPh sb="53" eb="54">
      <t>ゲツ</t>
    </rPh>
    <rPh sb="55" eb="56">
      <t>ヒ</t>
    </rPh>
    <rPh sb="56" eb="58">
      <t>セコウ</t>
    </rPh>
    <rPh sb="58" eb="59">
      <t>ブン</t>
    </rPh>
    <rPh sb="98" eb="100">
      <t>サンショウ</t>
    </rPh>
    <phoneticPr fontId="1"/>
  </si>
  <si>
    <t>仕事と育児の両立に関する個別の意向聴取・配慮について</t>
    <phoneticPr fontId="1"/>
  </si>
  <si>
    <t>参考までに、協会けんぽ兵庫支部での「令和7年３月分(４月納付分)からの健康保険・厚生年金保険の保険料額表」でご確認下さい。</t>
    <phoneticPr fontId="1"/>
  </si>
  <si>
    <t>・ご自身の出産手当金の支給開始日の属する年月の前年の応当年月の翌月を、(例)支給開始年月が2024/12の場合、2024/01といった具合に「年月A」欄にご入力下さい。</t>
    <rPh sb="2" eb="4">
      <t>ジシン</t>
    </rPh>
    <rPh sb="5" eb="10">
      <t>シュッサンテアテキン</t>
    </rPh>
    <rPh sb="11" eb="13">
      <t>シキュウ</t>
    </rPh>
    <rPh sb="13" eb="15">
      <t>カイシ</t>
    </rPh>
    <rPh sb="15" eb="16">
      <t>ヒ</t>
    </rPh>
    <rPh sb="17" eb="18">
      <t>ゾク</t>
    </rPh>
    <rPh sb="20" eb="22">
      <t>ネンゲツ</t>
    </rPh>
    <rPh sb="23" eb="25">
      <t>ゼンネン</t>
    </rPh>
    <rPh sb="26" eb="28">
      <t>オウトウ</t>
    </rPh>
    <rPh sb="28" eb="30">
      <t>ネンゲツ</t>
    </rPh>
    <rPh sb="31" eb="33">
      <t>ヨクゲツ</t>
    </rPh>
    <rPh sb="32" eb="33">
      <t>ツキ</t>
    </rPh>
    <rPh sb="36" eb="37">
      <t>レイ</t>
    </rPh>
    <rPh sb="38" eb="40">
      <t>シキュウ</t>
    </rPh>
    <rPh sb="40" eb="42">
      <t>カイシ</t>
    </rPh>
    <rPh sb="42" eb="44">
      <t>ネンゲツ</t>
    </rPh>
    <rPh sb="53" eb="55">
      <t>バアイ</t>
    </rPh>
    <rPh sb="67" eb="69">
      <t>グアイ</t>
    </rPh>
    <rPh sb="71" eb="73">
      <t>ネンゲツ</t>
    </rPh>
    <rPh sb="75" eb="76">
      <t>ラン</t>
    </rPh>
    <rPh sb="78" eb="80">
      <t>ニュウリョク</t>
    </rPh>
    <rPh sb="80" eb="81">
      <t>クダ</t>
    </rPh>
    <phoneticPr fontId="1"/>
  </si>
  <si>
    <t>・そして、入力したセル(年月A欄)を右クリックしたまま、日付を入力するセル範囲をドラッグして選択します。</t>
    <rPh sb="5" eb="7">
      <t>ニュウリョク</t>
    </rPh>
    <rPh sb="12" eb="14">
      <t>ネンゲツ</t>
    </rPh>
    <rPh sb="15" eb="16">
      <t>ラン</t>
    </rPh>
    <rPh sb="18" eb="19">
      <t>ミギ</t>
    </rPh>
    <phoneticPr fontId="1"/>
  </si>
  <si>
    <t>↓</t>
    <phoneticPr fontId="1"/>
  </si>
  <si>
    <t>誕生日</t>
    <rPh sb="0" eb="2">
      <t>タンジョウ</t>
    </rPh>
    <rPh sb="2" eb="3">
      <t>ヒ</t>
    </rPh>
    <phoneticPr fontId="1"/>
  </si>
  <si>
    <t>2歳
11か月に
達する日</t>
    <phoneticPr fontId="1"/>
  </si>
  <si>
    <t>2歳
11か月に
達する日の翌日</t>
    <rPh sb="14" eb="16">
      <t>ヨクジツ</t>
    </rPh>
    <phoneticPr fontId="1"/>
  </si>
  <si>
    <t>3歳の
誕生日</t>
    <rPh sb="1" eb="2">
      <t>サイ</t>
    </rPh>
    <rPh sb="4" eb="6">
      <t>タンジョウ</t>
    </rPh>
    <rPh sb="6" eb="7">
      <t>ヒ</t>
    </rPh>
    <phoneticPr fontId="1"/>
  </si>
  <si>
    <t>R7/10/1～R8/9/30
「子が３歳になるまでの適切な時期」</t>
    <phoneticPr fontId="1"/>
  </si>
  <si>
    <t>←</t>
    <phoneticPr fontId="1"/>
  </si>
  <si>
    <t>→</t>
    <phoneticPr fontId="1"/>
  </si>
  <si>
    <t>1歳の
誕生日</t>
    <rPh sb="1" eb="2">
      <t>サイ</t>
    </rPh>
    <rPh sb="4" eb="6">
      <t>タンジョウ</t>
    </rPh>
    <rPh sb="6" eb="7">
      <t>ヒ</t>
    </rPh>
    <phoneticPr fontId="1"/>
  </si>
  <si>
    <t>1歳の誕生日の属する月の11か月後の月における誕生日の応当日</t>
    <rPh sb="1" eb="2">
      <t>サイ</t>
    </rPh>
    <phoneticPr fontId="1"/>
  </si>
  <si>
    <r>
      <t>*1　</t>
    </r>
    <r>
      <rPr>
        <b/>
        <sz val="10"/>
        <rFont val="ＭＳ Ｐゴシック"/>
        <family val="3"/>
        <charset val="128"/>
        <scheme val="minor"/>
      </rPr>
      <t>１歳11か月に達する月に誕生日の応当日が存在しない場合、「１歳11か月に達する日」はその月の末日となります。</t>
    </r>
    <phoneticPr fontId="1"/>
  </si>
  <si>
    <r>
      <rPr>
        <b/>
        <sz val="12"/>
        <color rgb="FFFF0000"/>
        <rFont val="ＭＳ Ｐゴシック"/>
        <family val="3"/>
        <charset val="128"/>
        <scheme val="minor"/>
      </rPr>
      <t>注)</t>
    </r>
    <r>
      <rPr>
        <b/>
        <sz val="12"/>
        <color theme="1"/>
        <rFont val="ＭＳ Ｐゴシック"/>
        <family val="3"/>
        <charset val="128"/>
        <scheme val="minor"/>
      </rPr>
      <t>　「子が3歳になるまでの適切な時期に」とは、労働者の子が3歳の誕生日の1か月前までの1年間とされています。当該改正が令和7年10月1日施行となっていますので、労働者の子が1歳11か月に達した日の翌々日が当該施行日以降であれば、当該改正の対象になると考えられます。例えば、当該子が１歳11か月に達した日の翌々日が仮に令和7年10月１日であるとすれば、1歳１１か月に達した日は同年9月29日ですので、2歳11か月に達する日は令和8年9月29日になり、その翌日である同年9月30日までが適切な時期になります。また、当該子が３歳に達するのは同年10月29日ということになります。従って、その翌日である同年１０月30日が当該子の3歳の誕生日(従って、当該子の誕生日は令和5年10月30日)になりますので、労働者の中で、当該日以降に3歳の誕生日を迎える子のいる労働者に関しては、個別周知及び意向確認を行う必要が生じると考えます。(3歳に達する日とは3歳の誕生日の前日を指します)</t>
    </r>
    <rPh sb="0" eb="1">
      <t>チュウ</t>
    </rPh>
    <rPh sb="4" eb="5">
      <t>コ</t>
    </rPh>
    <rPh sb="7" eb="8">
      <t>サイ</t>
    </rPh>
    <rPh sb="14" eb="16">
      <t>テキセツ</t>
    </rPh>
    <rPh sb="17" eb="19">
      <t>ジキ</t>
    </rPh>
    <rPh sb="24" eb="27">
      <t>ロウドウシャ</t>
    </rPh>
    <rPh sb="28" eb="29">
      <t>コ</t>
    </rPh>
    <rPh sb="31" eb="32">
      <t>サイ</t>
    </rPh>
    <rPh sb="33" eb="36">
      <t>タンジョウビ</t>
    </rPh>
    <rPh sb="39" eb="40">
      <t>ゲツ</t>
    </rPh>
    <rPh sb="40" eb="41">
      <t>マエ</t>
    </rPh>
    <rPh sb="45" eb="47">
      <t>ネンカン</t>
    </rPh>
    <rPh sb="55" eb="57">
      <t>トウガイ</t>
    </rPh>
    <rPh sb="57" eb="59">
      <t>カイセイ</t>
    </rPh>
    <rPh sb="60" eb="62">
      <t>レイワ</t>
    </rPh>
    <rPh sb="63" eb="64">
      <t>ネン</t>
    </rPh>
    <rPh sb="66" eb="67">
      <t>ゲツ</t>
    </rPh>
    <rPh sb="68" eb="69">
      <t>ヒ</t>
    </rPh>
    <rPh sb="69" eb="71">
      <t>セコウ</t>
    </rPh>
    <rPh sb="81" eb="84">
      <t>ロウドウシャ</t>
    </rPh>
    <rPh sb="85" eb="86">
      <t>コ</t>
    </rPh>
    <rPh sb="88" eb="89">
      <t>サイ</t>
    </rPh>
    <rPh sb="92" eb="93">
      <t>ゲツ</t>
    </rPh>
    <rPh sb="94" eb="95">
      <t>タッ</t>
    </rPh>
    <rPh sb="97" eb="98">
      <t>ヒ</t>
    </rPh>
    <rPh sb="177" eb="178">
      <t>サイ</t>
    </rPh>
    <rPh sb="181" eb="182">
      <t>ゲツ</t>
    </rPh>
    <rPh sb="183" eb="184">
      <t>タッ</t>
    </rPh>
    <rPh sb="186" eb="187">
      <t>ヒ</t>
    </rPh>
    <rPh sb="188" eb="190">
      <t>ドウネン</t>
    </rPh>
    <rPh sb="191" eb="192">
      <t>ゲツ</t>
    </rPh>
    <rPh sb="194" eb="195">
      <t>ヒ</t>
    </rPh>
    <rPh sb="201" eb="202">
      <t>サイ</t>
    </rPh>
    <rPh sb="205" eb="206">
      <t>ゲツ</t>
    </rPh>
    <rPh sb="207" eb="208">
      <t>タッ</t>
    </rPh>
    <rPh sb="210" eb="211">
      <t>ヒ</t>
    </rPh>
    <rPh sb="212" eb="214">
      <t>レイワ</t>
    </rPh>
    <rPh sb="215" eb="216">
      <t>ネン</t>
    </rPh>
    <rPh sb="217" eb="218">
      <t>ゲツ</t>
    </rPh>
    <rPh sb="220" eb="221">
      <t>ヒ</t>
    </rPh>
    <rPh sb="227" eb="229">
      <t>ヨクジツ</t>
    </rPh>
    <rPh sb="232" eb="234">
      <t>ドウネン</t>
    </rPh>
    <rPh sb="235" eb="236">
      <t>ゲツ</t>
    </rPh>
    <rPh sb="238" eb="239">
      <t>ヒ</t>
    </rPh>
    <rPh sb="242" eb="244">
      <t>テキセツ</t>
    </rPh>
    <rPh sb="245" eb="247">
      <t>ジキ</t>
    </rPh>
    <rPh sb="256" eb="258">
      <t>トウガイ</t>
    </rPh>
    <rPh sb="258" eb="259">
      <t>コ</t>
    </rPh>
    <rPh sb="261" eb="262">
      <t>サイ</t>
    </rPh>
    <rPh sb="263" eb="264">
      <t>タッ</t>
    </rPh>
    <rPh sb="268" eb="270">
      <t>ドウネン</t>
    </rPh>
    <rPh sb="272" eb="273">
      <t>ゲツ</t>
    </rPh>
    <rPh sb="275" eb="276">
      <t>ヒ</t>
    </rPh>
    <rPh sb="287" eb="288">
      <t>シタガ</t>
    </rPh>
    <rPh sb="293" eb="295">
      <t>ヨクジツ</t>
    </rPh>
    <rPh sb="298" eb="300">
      <t>ドウネン</t>
    </rPh>
    <rPh sb="302" eb="303">
      <t>ゲツ</t>
    </rPh>
    <rPh sb="305" eb="306">
      <t>ヒ</t>
    </rPh>
    <rPh sb="307" eb="309">
      <t>トウガイ</t>
    </rPh>
    <rPh sb="309" eb="310">
      <t>コ</t>
    </rPh>
    <rPh sb="312" eb="313">
      <t>サイ</t>
    </rPh>
    <rPh sb="314" eb="317">
      <t>タンジョウビ</t>
    </rPh>
    <rPh sb="318" eb="319">
      <t>シタガ</t>
    </rPh>
    <rPh sb="322" eb="324">
      <t>トウガイ</t>
    </rPh>
    <rPh sb="324" eb="325">
      <t>コ</t>
    </rPh>
    <rPh sb="326" eb="329">
      <t>タンジョウビ</t>
    </rPh>
    <rPh sb="330" eb="332">
      <t>レイワ</t>
    </rPh>
    <rPh sb="333" eb="334">
      <t>ネン</t>
    </rPh>
    <rPh sb="336" eb="337">
      <t>ゲツ</t>
    </rPh>
    <rPh sb="339" eb="340">
      <t>ヒ</t>
    </rPh>
    <rPh sb="349" eb="352">
      <t>ロウドウシャ</t>
    </rPh>
    <rPh sb="353" eb="354">
      <t>ナカ</t>
    </rPh>
    <rPh sb="356" eb="358">
      <t>トウガイ</t>
    </rPh>
    <rPh sb="358" eb="359">
      <t>ヒ</t>
    </rPh>
    <rPh sb="359" eb="361">
      <t>イコウ</t>
    </rPh>
    <rPh sb="363" eb="364">
      <t>サイ</t>
    </rPh>
    <rPh sb="365" eb="368">
      <t>タンジョウビ</t>
    </rPh>
    <rPh sb="369" eb="370">
      <t>ムカ</t>
    </rPh>
    <rPh sb="372" eb="373">
      <t>コ</t>
    </rPh>
    <rPh sb="376" eb="379">
      <t>ロウドウシャ</t>
    </rPh>
    <rPh sb="380" eb="381">
      <t>カン</t>
    </rPh>
    <rPh sb="385" eb="389">
      <t>コベツシュウチ</t>
    </rPh>
    <rPh sb="389" eb="390">
      <t>オヨ</t>
    </rPh>
    <rPh sb="391" eb="393">
      <t>イコウ</t>
    </rPh>
    <rPh sb="393" eb="395">
      <t>カクニン</t>
    </rPh>
    <rPh sb="396" eb="397">
      <t>オコナ</t>
    </rPh>
    <rPh sb="398" eb="400">
      <t>ヒツヨウ</t>
    </rPh>
    <rPh sb="401" eb="402">
      <t>ショウ</t>
    </rPh>
    <rPh sb="405" eb="406">
      <t>カンガ</t>
    </rPh>
    <rPh sb="412" eb="413">
      <t>サイ</t>
    </rPh>
    <rPh sb="414" eb="415">
      <t>タッ</t>
    </rPh>
    <rPh sb="417" eb="418">
      <t>ヒ</t>
    </rPh>
    <rPh sb="421" eb="422">
      <t>サイ</t>
    </rPh>
    <rPh sb="423" eb="426">
      <t>タンジョウビ</t>
    </rPh>
    <rPh sb="427" eb="429">
      <t>ゼンジツ</t>
    </rPh>
    <rPh sb="430" eb="431">
      <t>サ</t>
    </rPh>
    <phoneticPr fontId="1"/>
  </si>
  <si>
    <t>2歳の
誕生日</t>
    <rPh sb="1" eb="2">
      <t>サイ</t>
    </rPh>
    <rPh sb="4" eb="6">
      <t>タンジョウ</t>
    </rPh>
    <rPh sb="6" eb="7">
      <t>ヒ</t>
    </rPh>
    <phoneticPr fontId="1"/>
  </si>
  <si>
    <t>～</t>
  </si>
  <si>
    <t>～</t>
    <phoneticPr fontId="1"/>
  </si>
  <si>
    <r>
      <t>*2　</t>
    </r>
    <r>
      <rPr>
        <b/>
        <sz val="10"/>
        <rFont val="ＭＳ Ｐゴシック"/>
        <family val="3"/>
        <charset val="128"/>
        <scheme val="minor"/>
      </rPr>
      <t>「１歳11か月に達する日の翌々日」とは、</t>
    </r>
    <r>
      <rPr>
        <b/>
        <u/>
        <sz val="10"/>
        <rFont val="ＭＳ Ｐゴシック"/>
        <family val="3"/>
        <charset val="128"/>
        <scheme val="minor"/>
      </rPr>
      <t>１歳の誕生日から誕生日の属する月の11か月後の月における誕生日の応当日</t>
    </r>
    <r>
      <rPr>
        <b/>
        <sz val="10"/>
        <rFont val="ＭＳ Ｐゴシック"/>
        <family val="3"/>
        <charset val="128"/>
        <scheme val="minor"/>
      </rPr>
      <t>の翌日をいいます。</t>
    </r>
    <phoneticPr fontId="1"/>
  </si>
  <si>
    <t>誕生日</t>
    <rPh sb="0" eb="3">
      <t>タンジョウビ</t>
    </rPh>
    <phoneticPr fontId="1"/>
  </si>
  <si>
    <t>１歳11か月に達する日</t>
    <phoneticPr fontId="1"/>
  </si>
  <si>
    <t>１歳
11か月に
達する日</t>
    <phoneticPr fontId="1"/>
  </si>
  <si>
    <r>
      <t>１歳
11か月に
達する日の翌々日</t>
    </r>
    <r>
      <rPr>
        <b/>
        <sz val="10"/>
        <color rgb="FFFF0000"/>
        <rFont val="ＭＳ Ｐゴシック"/>
        <family val="3"/>
        <charset val="128"/>
        <scheme val="minor"/>
      </rPr>
      <t>*2</t>
    </r>
    <rPh sb="14" eb="17">
      <t>ヨクヨクジツ</t>
    </rPh>
    <phoneticPr fontId="1"/>
  </si>
  <si>
    <r>
      <t>※1</t>
    </r>
    <r>
      <rPr>
        <b/>
        <sz val="11"/>
        <rFont val="ＭＳ Ｐゴシック"/>
        <family val="3"/>
        <charset val="128"/>
        <scheme val="minor"/>
      </rPr>
      <t>の例</t>
    </r>
    <rPh sb="3" eb="4">
      <t>レイ</t>
    </rPh>
    <phoneticPr fontId="1"/>
  </si>
  <si>
    <r>
      <rPr>
        <b/>
        <sz val="13"/>
        <color rgb="FFFF0000"/>
        <rFont val="ＭＳ Ｐゴシック"/>
        <family val="3"/>
        <charset val="128"/>
        <scheme val="minor"/>
      </rPr>
      <t>&lt;別紙&gt;</t>
    </r>
    <r>
      <rPr>
        <b/>
        <sz val="13"/>
        <color theme="1"/>
        <rFont val="ＭＳ Ｐゴシック"/>
        <family val="3"/>
        <charset val="128"/>
        <scheme val="minor"/>
      </rPr>
      <t xml:space="preserve">
</t>
    </r>
    <r>
      <rPr>
        <b/>
        <sz val="13"/>
        <color rgb="FFFF0000"/>
        <rFont val="ＭＳ Ｐゴシック"/>
        <family val="3"/>
        <charset val="128"/>
        <scheme val="minor"/>
      </rPr>
      <t>※1</t>
    </r>
    <r>
      <rPr>
        <b/>
        <sz val="13"/>
        <color theme="1"/>
        <rFont val="ＭＳ Ｐゴシック"/>
        <family val="3"/>
        <charset val="128"/>
        <scheme val="minor"/>
      </rPr>
      <t>　小学校就学の始期に達するまでの子を養育する労働者➨育児目的休暇</t>
    </r>
    <r>
      <rPr>
        <b/>
        <sz val="13"/>
        <color rgb="FFFF0000"/>
        <rFont val="ＭＳ Ｐゴシック"/>
        <family val="3"/>
        <charset val="128"/>
        <scheme val="minor"/>
      </rPr>
      <t>(努力義務)</t>
    </r>
    <r>
      <rPr>
        <b/>
        <sz val="13"/>
        <color theme="1"/>
        <rFont val="ＭＳ Ｐゴシック"/>
        <family val="3"/>
        <charset val="128"/>
        <scheme val="minor"/>
      </rPr>
      <t xml:space="preserve"> (育児・介護休業法第24条第1項)
</t>
    </r>
    <r>
      <rPr>
        <b/>
        <sz val="13"/>
        <color rgb="FFFF0000"/>
        <rFont val="ＭＳ Ｐゴシック"/>
        <family val="3"/>
        <charset val="128"/>
        <scheme val="minor"/>
      </rPr>
      <t>※2</t>
    </r>
    <r>
      <rPr>
        <b/>
        <sz val="13"/>
        <color theme="1"/>
        <rFont val="ＭＳ Ｐゴシック"/>
        <family val="3"/>
        <charset val="128"/>
        <scheme val="minor"/>
      </rPr>
      <t>　育児休業に関する制度、育児・介護休業法第16条の8の規定による所定外労働の制限(つまり残業免除)に関する制度、育児のための所定労働時間の短縮措置又は始業時刻の変更等の措置</t>
    </r>
    <r>
      <rPr>
        <b/>
        <sz val="13"/>
        <color rgb="FFFF0000"/>
        <rFont val="ＭＳ Ｐゴシック"/>
        <family val="3"/>
        <charset val="128"/>
        <scheme val="minor"/>
      </rPr>
      <t>(努力義務)</t>
    </r>
    <r>
      <rPr>
        <b/>
        <sz val="13"/>
        <color theme="1"/>
        <rFont val="ＭＳ Ｐゴシック"/>
        <family val="3"/>
        <charset val="128"/>
        <scheme val="minor"/>
      </rPr>
      <t xml:space="preserve">
●	1歳(or1歳6か月or２歳)未満の子を養育する労働者で、育児休業をしていないもの➨始業時刻の変更等の措置(育児・介護休業法第24条第1項第1号)
●	1歳(or1歳6か月or2歳)から3歳に達するまでの子を養育する労働者➨育児休業に関する制度又は始業時刻変更等の措置(育児・介護休業法第24条第1項第2号)
●	3歳から小学校就学の始期に達するまでの子を養育する労働者(育児・介護休業法第24条第1項第3号)
・　令和7年3月まで
育児休業に関する制度、育児・介護休業法第16条の8の規定</t>
    </r>
    <r>
      <rPr>
        <b/>
        <sz val="13"/>
        <color rgb="FFFF0000"/>
        <rFont val="ＭＳ Ｐゴシック"/>
        <family val="3"/>
        <charset val="128"/>
        <scheme val="minor"/>
      </rPr>
      <t>※3</t>
    </r>
    <r>
      <rPr>
        <b/>
        <sz val="13"/>
        <color theme="1"/>
        <rFont val="ＭＳ Ｐゴシック"/>
        <family val="3"/>
        <charset val="128"/>
        <scheme val="minor"/>
      </rPr>
      <t>による所定外労働の
制限(つまり残業免除)に関する制度、育児のための所定労働時間の短縮措置又は始業時
刻変更等の措置
・　令和7年4月1日施行分から
育児休業に関する制度、</t>
    </r>
    <r>
      <rPr>
        <b/>
        <sz val="13"/>
        <color rgb="FFFF0000"/>
        <rFont val="ＭＳ Ｐゴシック"/>
        <family val="3"/>
        <charset val="128"/>
        <scheme val="minor"/>
      </rPr>
      <t>育児のための所定労働時間の短縮措置又は始業時刻変更等の
措置※4</t>
    </r>
    <r>
      <rPr>
        <b/>
        <sz val="13"/>
        <color theme="1"/>
        <rFont val="ＭＳ Ｐゴシック"/>
        <family val="3"/>
        <charset val="128"/>
        <scheme val="minor"/>
      </rPr>
      <t xml:space="preserve">
・　令和7年10月1日施行分から
育児休業に関する制度
</t>
    </r>
    <r>
      <rPr>
        <b/>
        <sz val="13"/>
        <color rgb="FFFF0000"/>
        <rFont val="ＭＳ Ｐゴシック"/>
        <family val="3"/>
        <charset val="128"/>
        <scheme val="minor"/>
      </rPr>
      <t>※3</t>
    </r>
    <r>
      <rPr>
        <b/>
        <sz val="13"/>
        <color theme="1"/>
        <rFont val="ＭＳ Ｐゴシック"/>
        <family val="3"/>
        <charset val="128"/>
        <scheme val="minor"/>
      </rPr>
      <t xml:space="preserve">　育児・介護休業法第16条の8の規定による所定外労働の制限(つまり残業免除)に関する制度が令和7年4月1日施行分から消えているのは、令和7年3月までは当該制度の対象者が3歳未満の子を養育する労働者で、３歳から小学校就学の始期に達するまでの子を養育する労働者については努力義務だったものが、令和7年4月1日から、小学校就学の始期に達するまでの子を養育する労働者に対しても義務化されたため。
</t>
    </r>
    <r>
      <rPr>
        <b/>
        <sz val="13"/>
        <color rgb="FFFF0000"/>
        <rFont val="ＭＳ Ｐゴシック"/>
        <family val="3"/>
        <charset val="128"/>
        <scheme val="minor"/>
      </rPr>
      <t>※4</t>
    </r>
    <r>
      <rPr>
        <b/>
        <sz val="13"/>
        <color theme="1"/>
        <rFont val="ＭＳ Ｐゴシック"/>
        <family val="3"/>
        <charset val="128"/>
        <scheme val="minor"/>
      </rPr>
      <t>　育児のための所定労働時間の短縮措置と始業時刻変更等の措置が令和7年10月1日施行分から消えているのは、、令和7年10月1日から施行されることになった「柔軟な働き方を実現するための措置」として掲げられた5つの制度(措置)</t>
    </r>
    <r>
      <rPr>
        <b/>
        <sz val="13"/>
        <color rgb="FFFF0000"/>
        <rFont val="ＭＳ Ｐゴシック"/>
        <family val="3"/>
        <charset val="128"/>
        <scheme val="minor"/>
      </rPr>
      <t>※5</t>
    </r>
    <r>
      <rPr>
        <b/>
        <sz val="13"/>
        <color theme="1"/>
        <rFont val="ＭＳ Ｐゴシック"/>
        <family val="3"/>
        <charset val="128"/>
        <scheme val="minor"/>
      </rPr>
      <t xml:space="preserve">の中に、育児のための所定労働時間の短縮措置と始業時刻変更等の措置が各々選択肢のひとつとして規定され、労働者による選択が実際になされる場合があることを踏まえての義務化となったため。
</t>
    </r>
    <r>
      <rPr>
        <b/>
        <sz val="13"/>
        <color rgb="FFFF0000"/>
        <rFont val="ＭＳ Ｐゴシック"/>
        <family val="3"/>
        <charset val="128"/>
        <scheme val="minor"/>
      </rPr>
      <t>※5</t>
    </r>
    <r>
      <rPr>
        <b/>
        <sz val="13"/>
        <color theme="1"/>
        <rFont val="ＭＳ Ｐゴシック"/>
        <family val="3"/>
        <charset val="128"/>
        <scheme val="minor"/>
      </rPr>
      <t>　①始業時刻等の変更②テレワーク等③保育施設の設置運営等④新たな休暇(養育両立支援休暇)の付与⑤短時間勤務制度であり、事業主はこれらの中から2以上の制度(措置)を選択して措置する義務を負い、労働者はその中から1つを選べることとなります。</t>
    </r>
    <phoneticPr fontId="1"/>
  </si>
  <si>
    <t>①始業時刻等の変更</t>
    <phoneticPr fontId="1"/>
  </si>
  <si>
    <r>
      <t>フレックスタイム制については、【完全週休２</t>
    </r>
    <r>
      <rPr>
        <u/>
        <sz val="18"/>
        <color theme="10"/>
        <rFont val="游ゴシック"/>
        <family val="3"/>
        <charset val="128"/>
      </rPr>
      <t>⽇</t>
    </r>
    <r>
      <rPr>
        <u/>
        <sz val="18"/>
        <color theme="10"/>
        <rFont val="ＭＳ Ｐゴシック"/>
        <family val="3"/>
        <charset val="128"/>
        <scheme val="minor"/>
      </rPr>
      <t>制の事業場におけるフレックスタイム制】をご参照下さい。</t>
    </r>
    <rPh sb="8" eb="9">
      <t>セイサンショウクダ</t>
    </rPh>
    <phoneticPr fontId="1"/>
  </si>
  <si>
    <t>そのうち、フレックスタイム制については別シートで、【完全週休２⽇制の事業場におけるフレックスタイム制】として、弊職が作成した解説文がありますので、ご参照ください。</t>
    <rPh sb="55" eb="57">
      <t>ヘイショク</t>
    </rPh>
    <rPh sb="58" eb="60">
      <t>サクセイ</t>
    </rPh>
    <rPh sb="62" eb="64">
      <t>カイセツ</t>
    </rPh>
    <rPh sb="64" eb="65">
      <t>ブン</t>
    </rPh>
    <rPh sb="74" eb="76">
      <t>サンショウ</t>
    </rPh>
    <phoneticPr fontId="1"/>
  </si>
  <si>
    <t>②テレワーク等</t>
    <rPh sb="6" eb="7">
      <t>トウ</t>
    </rPh>
    <phoneticPr fontId="1"/>
  </si>
  <si>
    <t>これはフレックスタイム制、1日の所定労働時間を変更することなく始業又は終業の時刻を繰り上げ又は繰り下げる(時差出勤制度)とされています。</t>
    <rPh sb="11" eb="12">
      <t>セイ</t>
    </rPh>
    <rPh sb="14" eb="15">
      <t>ヒ</t>
    </rPh>
    <rPh sb="16" eb="18">
      <t>ショテイ</t>
    </rPh>
    <rPh sb="18" eb="20">
      <t>ロウドウ</t>
    </rPh>
    <rPh sb="20" eb="22">
      <t>ジカン</t>
    </rPh>
    <rPh sb="23" eb="25">
      <t>ヘンコウ</t>
    </rPh>
    <rPh sb="31" eb="33">
      <t>シギョウ</t>
    </rPh>
    <rPh sb="33" eb="34">
      <t>マタ</t>
    </rPh>
    <rPh sb="35" eb="37">
      <t>シュウギョウ</t>
    </rPh>
    <rPh sb="38" eb="40">
      <t>ジコク</t>
    </rPh>
    <rPh sb="41" eb="42">
      <t>ク</t>
    </rPh>
    <rPh sb="43" eb="44">
      <t>ア</t>
    </rPh>
    <rPh sb="45" eb="46">
      <t>マタ</t>
    </rPh>
    <rPh sb="47" eb="48">
      <t>ク</t>
    </rPh>
    <rPh sb="49" eb="50">
      <t>サ</t>
    </rPh>
    <rPh sb="53" eb="57">
      <t>ジサシュッキン</t>
    </rPh>
    <rPh sb="57" eb="59">
      <t>セイド</t>
    </rPh>
    <phoneticPr fontId="1"/>
  </si>
  <si>
    <t>また、１日の所定労働時間を変更することなく利用することができ、始業の時刻から又は終業の時刻まで連続して時間単位で利用することができる内容とする必要があります。なお、時間単位で利用する場合に利用できる時間を換算する際の「１労働日」の時間数は、１日の所定労働時間数になります。</t>
    <phoneticPr fontId="1"/>
  </si>
  <si>
    <t>利用日数について、１週間の所定労働日数が５日の従業員については、１か月につき 10 労働日以上とし、それが５日以外の従業員については、前者の日数(5日)を基準としてその１週間の所定労働日数に応じた労働日とすることとされています。例えば、それが4(6)日ならば、1か月につき、10日×4(6)/5=8(12)日以上になります。</t>
    <rPh sb="67" eb="69">
      <t>ゼンシャ</t>
    </rPh>
    <rPh sb="74" eb="75">
      <t>ヒ</t>
    </rPh>
    <rPh sb="114" eb="115">
      <t>タト</t>
    </rPh>
    <rPh sb="125" eb="126">
      <t>ヒ</t>
    </rPh>
    <rPh sb="132" eb="133">
      <t>ゲツ</t>
    </rPh>
    <rPh sb="139" eb="140">
      <t>ヒ</t>
    </rPh>
    <rPh sb="153" eb="154">
      <t>ヒ</t>
    </rPh>
    <rPh sb="154" eb="156">
      <t>イジョウ</t>
    </rPh>
    <phoneticPr fontId="1"/>
  </si>
  <si>
    <t>④新たな休暇(養育両立支援休暇)の付与</t>
    <phoneticPr fontId="1"/>
  </si>
  <si>
    <t>テレワークは「情報通信技術を利用して行う事業場外勤務」とされていますが、「等」とされているように、必ずしも情報通信技術を利用する業務に限らないとされています。また、自宅だけでなく、サテライトオフィス等での業務であっても構わないとされています。</t>
    <rPh sb="37" eb="38">
      <t>トウ</t>
    </rPh>
    <rPh sb="49" eb="50">
      <t>カナラ</t>
    </rPh>
    <rPh sb="53" eb="55">
      <t>ジョウホウ</t>
    </rPh>
    <rPh sb="55" eb="57">
      <t>ツウシン</t>
    </rPh>
    <rPh sb="57" eb="59">
      <t>ギジュツ</t>
    </rPh>
    <rPh sb="60" eb="62">
      <t>リヨウ</t>
    </rPh>
    <rPh sb="64" eb="66">
      <t>ギョウム</t>
    </rPh>
    <rPh sb="67" eb="68">
      <t>カギ</t>
    </rPh>
    <rPh sb="82" eb="84">
      <t>ジタク</t>
    </rPh>
    <rPh sb="99" eb="100">
      <t>トウ</t>
    </rPh>
    <rPh sb="102" eb="104">
      <t>ギョウム</t>
    </rPh>
    <rPh sb="109" eb="110">
      <t>カマ</t>
    </rPh>
    <phoneticPr fontId="1"/>
  </si>
  <si>
    <t>これは、法定の休暇（子の看護等休暇、介護休暇、年次有給休暇）とは別に年に10日以上取得できるもので、１日の所定労働時間を変更することなく利用でき、かつ１年間に10労働日以上の日数について、原則として時間単位で利用することができるようにしなければなりません。この場合、休暇１日の時間数は、１日の所定労働時間数となります。育児・介護休業法第24条第１項により努力義務とされているものとして、小学校就学の始期に達するまでの子を養育する労働者を対象とする「育児目的休暇」とは別のもので、企業が既に導入している「育児目的休暇」に代わって、３歳から小学校就学前までの子を養育する労働者を対象とする制度として当該休暇制度を導入しても構わないとされています。</t>
    <rPh sb="94" eb="96">
      <t>ゲンソク</t>
    </rPh>
    <rPh sb="218" eb="220">
      <t>タイショウ</t>
    </rPh>
    <rPh sb="233" eb="234">
      <t>ベツ</t>
    </rPh>
    <rPh sb="259" eb="260">
      <t>カ</t>
    </rPh>
    <rPh sb="297" eb="299">
      <t>トウガイ</t>
    </rPh>
    <rPh sb="299" eb="301">
      <t>キュウカ</t>
    </rPh>
    <rPh sb="301" eb="303">
      <t>セイド</t>
    </rPh>
    <rPh sb="304" eb="306">
      <t>ドウニュウ</t>
    </rPh>
    <rPh sb="309" eb="310">
      <t>カマ</t>
    </rPh>
    <phoneticPr fontId="1"/>
  </si>
  <si>
    <r>
      <rPr>
        <b/>
        <sz val="11"/>
        <color rgb="FFFF0000"/>
        <rFont val="ＭＳ Ｐゴシック"/>
        <family val="3"/>
        <charset val="128"/>
        <scheme val="minor"/>
      </rPr>
      <t>※5</t>
    </r>
    <r>
      <rPr>
        <b/>
        <sz val="11"/>
        <color theme="1"/>
        <rFont val="ＭＳ Ｐゴシック"/>
        <family val="3"/>
        <charset val="128"/>
        <scheme val="minor"/>
      </rPr>
      <t>のうち①、②及び④について補足</t>
    </r>
    <rPh sb="8" eb="9">
      <t>オヨ</t>
    </rPh>
    <rPh sb="15" eb="17">
      <t>ホソク</t>
    </rPh>
    <phoneticPr fontId="1"/>
  </si>
  <si>
    <r>
      <rPr>
        <b/>
        <sz val="11"/>
        <color rgb="FFFF0000"/>
        <rFont val="ＭＳ Ｐゴシック"/>
        <family val="3"/>
        <charset val="128"/>
        <scheme val="minor"/>
      </rPr>
      <t>注)</t>
    </r>
    <r>
      <rPr>
        <b/>
        <sz val="11"/>
        <color theme="1"/>
        <rFont val="ＭＳ Ｐゴシック"/>
        <family val="3"/>
        <charset val="128"/>
        <scheme val="minor"/>
      </rPr>
      <t>　事業主が2つ以上の制度を選択して導入する場合に留意すべきポイントについて</t>
    </r>
    <rPh sb="0" eb="1">
      <t>チュウ</t>
    </rPh>
    <rPh sb="3" eb="6">
      <t>ジギョウヌシ</t>
    </rPh>
    <rPh sb="23" eb="25">
      <t>バアイ</t>
    </rPh>
    <rPh sb="26" eb="28">
      <t>リュウイ</t>
    </rPh>
    <phoneticPr fontId="1"/>
  </si>
  <si>
    <t>・義務化される柔軟な働き方を実現するための措置は、企業単位で2つの措置を導入するという形だけでなく、業務の性質や業務の実施体制に照らして、事業所単位や事業所内のライン単位、職種ごとに措置しても構わないとされています。
・また、シフト制などの交代制勤務を行う労働者については、例えば早番と遅番があった場合に、両方の勤務をシフトに組み入れて実施することが通常の形だと思われますが、早番の勤務のみとする措置を行う場合は、①始業時刻等の変更の措置を行ったことになるとされています。
・養育両立支援休暇の具体的な取得理由については、就業しつつ子を養育することに資するものであれば、いかなる目的に利用するかは労働者の自由であり、従って、事業主においては、労働者が就業しつつ子を養育することに資する幅広い目的に利用できる当該休暇を1年間に10日以上措置すれば足りるものとされています。
・短時間労働者であって１日の所定労働時間が６時間以下の者についても、「柔軟な働き方を実現するための措置」の対象となり、この場合、事業主が短時間労働者も含めて、短時間勤務制度（１日の所定労働時間を６時間に短縮できるもの）とそれ以外の４つの選択肢のいずれかの措置の２つ以上を講じた場合は、「柔軟な働き方を実現するための措置」の義務化を果たしたことになるとされています。</t>
    <rPh sb="25" eb="27">
      <t>キギョウ</t>
    </rPh>
    <rPh sb="27" eb="29">
      <t>タンイ</t>
    </rPh>
    <rPh sb="33" eb="35">
      <t>ソチ</t>
    </rPh>
    <rPh sb="43" eb="44">
      <t>カタチ</t>
    </rPh>
    <rPh sb="75" eb="78">
      <t>ジギョウショ</t>
    </rPh>
    <rPh sb="78" eb="79">
      <t>ナイ</t>
    </rPh>
    <rPh sb="83" eb="85">
      <t>タンイ</t>
    </rPh>
    <rPh sb="96" eb="97">
      <t>カマ</t>
    </rPh>
    <rPh sb="128" eb="131">
      <t>ロウドウシャ</t>
    </rPh>
    <rPh sb="163" eb="164">
      <t>ク</t>
    </rPh>
    <rPh sb="165" eb="166">
      <t>イ</t>
    </rPh>
    <rPh sb="168" eb="170">
      <t>ジッシ</t>
    </rPh>
    <rPh sb="175" eb="177">
      <t>ツウジョウ</t>
    </rPh>
    <rPh sb="178" eb="179">
      <t>カタチ</t>
    </rPh>
    <rPh sb="181" eb="182">
      <t>オモ</t>
    </rPh>
    <rPh sb="302" eb="304">
      <t>ジユウ</t>
    </rPh>
    <rPh sb="308" eb="309">
      <t>シタガ</t>
    </rPh>
    <rPh sb="353" eb="355">
      <t>トウガイ</t>
    </rPh>
    <rPh sb="360" eb="361">
      <t>カン</t>
    </rPh>
    <rPh sb="365" eb="367">
      <t>イジョウ</t>
    </rPh>
    <rPh sb="549" eb="550">
      <t>カ</t>
    </rPh>
    <rPh sb="551" eb="552">
      <t>ハ</t>
    </rPh>
    <phoneticPr fontId="1"/>
  </si>
  <si>
    <r>
      <t>また、就業時間の途中から休暇を取得して就業時間の途中に戻る、いわゆる「中抜け」についても当該休暇制度が利用できるよう措置することも可能とされています。さらに、失効年次有給休暇の積立</t>
    </r>
    <r>
      <rPr>
        <b/>
        <sz val="10"/>
        <color rgb="FFFF0000"/>
        <rFont val="ＭＳ Ｐゴシック"/>
        <family val="3"/>
        <charset val="128"/>
        <scheme val="minor"/>
      </rPr>
      <t>※6</t>
    </r>
    <r>
      <rPr>
        <b/>
        <sz val="10"/>
        <color theme="1"/>
        <rFont val="ＭＳ Ｐゴシック"/>
        <family val="3"/>
        <charset val="128"/>
        <scheme val="minor"/>
      </rPr>
      <t>を当該休暇として措置することができます。その場合、当該失効年次有給休暇の日数が１年間に10労働日を下回っている労働者には、当該足りない部分の日数に当該休暇を充当して１年間に10労働日以上の日数の利用をすることができるものとしなければならないとされています。</t>
    </r>
    <rPh sb="44" eb="46">
      <t>トウガイ</t>
    </rPh>
    <rPh sb="46" eb="48">
      <t>キュウカ</t>
    </rPh>
    <rPh sb="48" eb="50">
      <t>セイド</t>
    </rPh>
    <rPh sb="51" eb="53">
      <t>リヨウ</t>
    </rPh>
    <rPh sb="58" eb="60">
      <t>ソチ</t>
    </rPh>
    <rPh sb="65" eb="67">
      <t>カノウ</t>
    </rPh>
    <rPh sb="93" eb="95">
      <t>トウガイ</t>
    </rPh>
    <rPh sb="153" eb="155">
      <t>トウガイ</t>
    </rPh>
    <rPh sb="155" eb="156">
      <t>タ</t>
    </rPh>
    <rPh sb="159" eb="161">
      <t>ブブン</t>
    </rPh>
    <rPh sb="165" eb="167">
      <t>トウガイ</t>
    </rPh>
    <rPh sb="170" eb="172">
      <t>ジュウトウ</t>
    </rPh>
    <phoneticPr fontId="1"/>
  </si>
  <si>
    <t>入社日</t>
    <rPh sb="0" eb="2">
      <t>ニュウシャ</t>
    </rPh>
    <rPh sb="2" eb="3">
      <t>ヒ</t>
    </rPh>
    <phoneticPr fontId="1"/>
  </si>
  <si>
    <t>入社後
6か月経過</t>
    <rPh sb="0" eb="2">
      <t>ニュウシャ</t>
    </rPh>
    <rPh sb="2" eb="3">
      <t>ゴ</t>
    </rPh>
    <rPh sb="6" eb="7">
      <t>ゲツ</t>
    </rPh>
    <rPh sb="7" eb="9">
      <t>ケイカ</t>
    </rPh>
    <phoneticPr fontId="1"/>
  </si>
  <si>
    <t>(基準日)</t>
    <rPh sb="1" eb="4">
      <t>キジュンビ</t>
    </rPh>
    <phoneticPr fontId="1"/>
  </si>
  <si>
    <t>↓</t>
    <phoneticPr fontId="1"/>
  </si>
  <si>
    <t>付与日数</t>
    <rPh sb="0" eb="2">
      <t>フヨ</t>
    </rPh>
    <rPh sb="2" eb="4">
      <t>ニッスウ</t>
    </rPh>
    <phoneticPr fontId="1"/>
  </si>
  <si>
    <t>入社後
１年経過</t>
    <rPh sb="0" eb="2">
      <t>ニュウシャ</t>
    </rPh>
    <rPh sb="2" eb="3">
      <t>ゴ</t>
    </rPh>
    <rPh sb="5" eb="6">
      <t>ネン</t>
    </rPh>
    <rPh sb="6" eb="8">
      <t>ケイカ</t>
    </rPh>
    <phoneticPr fontId="1"/>
  </si>
  <si>
    <t>消化日数</t>
    <rPh sb="0" eb="2">
      <t>ショウカ</t>
    </rPh>
    <rPh sb="2" eb="4">
      <t>ニッスウ</t>
    </rPh>
    <phoneticPr fontId="1"/>
  </si>
  <si>
    <t>繰越日数</t>
    <rPh sb="0" eb="2">
      <t>クリコシ</t>
    </rPh>
    <rPh sb="2" eb="4">
      <t>ニッスウ</t>
    </rPh>
    <phoneticPr fontId="1"/>
  </si>
  <si>
    <t>入社後
2年経過</t>
    <rPh sb="0" eb="2">
      <t>ニュウシャ</t>
    </rPh>
    <rPh sb="2" eb="3">
      <t>ゴ</t>
    </rPh>
    <rPh sb="5" eb="6">
      <t>ネン</t>
    </rPh>
    <rPh sb="6" eb="8">
      <t>ケイカ</t>
    </rPh>
    <phoneticPr fontId="1"/>
  </si>
  <si>
    <t>入社後
1年6か月
経過</t>
    <rPh sb="0" eb="2">
      <t>ニュウシャ</t>
    </rPh>
    <rPh sb="2" eb="3">
      <t>ゴ</t>
    </rPh>
    <rPh sb="5" eb="6">
      <t>ネン</t>
    </rPh>
    <rPh sb="8" eb="9">
      <t>ゲツ</t>
    </rPh>
    <rPh sb="10" eb="12">
      <t>ケイカ</t>
    </rPh>
    <phoneticPr fontId="1"/>
  </si>
  <si>
    <t>残日数</t>
    <rPh sb="0" eb="1">
      <t>ザン</t>
    </rPh>
    <rPh sb="1" eb="3">
      <t>ニッスウ</t>
    </rPh>
    <phoneticPr fontId="1"/>
  </si>
  <si>
    <t>入社後
3年経過</t>
    <rPh sb="0" eb="2">
      <t>ニュウシャ</t>
    </rPh>
    <rPh sb="2" eb="3">
      <t>ゴ</t>
    </rPh>
    <rPh sb="5" eb="6">
      <t>ネン</t>
    </rPh>
    <rPh sb="6" eb="8">
      <t>ケイカ</t>
    </rPh>
    <phoneticPr fontId="1"/>
  </si>
  <si>
    <t>合計18日</t>
    <rPh sb="0" eb="2">
      <t>ゴウケイ</t>
    </rPh>
    <rPh sb="4" eb="5">
      <t>ヒ</t>
    </rPh>
    <phoneticPr fontId="1"/>
  </si>
  <si>
    <t>合計21日</t>
    <rPh sb="0" eb="2">
      <t>ゴウケイ</t>
    </rPh>
    <rPh sb="4" eb="5">
      <t>ヒ</t>
    </rPh>
    <phoneticPr fontId="1"/>
  </si>
  <si>
    <t>(「第二基準日」)</t>
    <rPh sb="2" eb="4">
      <t>ダイニ</t>
    </rPh>
    <rPh sb="4" eb="7">
      <t>キジュンビ</t>
    </rPh>
    <phoneticPr fontId="1"/>
  </si>
  <si>
    <t>※7</t>
    <phoneticPr fontId="1"/>
  </si>
  <si>
    <t>通常の付与の場合</t>
    <rPh sb="0" eb="2">
      <t>ツウジョウ</t>
    </rPh>
    <rPh sb="3" eb="5">
      <t>フヨ</t>
    </rPh>
    <rPh sb="6" eb="8">
      <t>バアイ</t>
    </rPh>
    <phoneticPr fontId="1"/>
  </si>
  <si>
    <t>使用者は、10労働日以上の年次有給休暇が付与される労働者に対して、そのうちの5日については毎年基準日から1年以内の期間に、労働者ごとに時季を指定して年次有給休暇を付与しなければなりません。ただし、労働者が自ら年次有給休暇を取得した場合は当該取得日数分を控除した日数を付与すれば足ります。</t>
    <rPh sb="0" eb="3">
      <t>シヨウシャ</t>
    </rPh>
    <rPh sb="7" eb="9">
      <t>ロウドウ</t>
    </rPh>
    <rPh sb="9" eb="10">
      <t>ヒ</t>
    </rPh>
    <rPh sb="10" eb="12">
      <t>イジョウ</t>
    </rPh>
    <rPh sb="13" eb="15">
      <t>ネンジ</t>
    </rPh>
    <rPh sb="15" eb="17">
      <t>ユウキュウ</t>
    </rPh>
    <rPh sb="17" eb="19">
      <t>キュウカ</t>
    </rPh>
    <rPh sb="20" eb="22">
      <t>フヨ</t>
    </rPh>
    <rPh sb="25" eb="28">
      <t>ロウドウシャ</t>
    </rPh>
    <rPh sb="29" eb="30">
      <t>タイ</t>
    </rPh>
    <rPh sb="39" eb="40">
      <t>ニチ</t>
    </rPh>
    <rPh sb="45" eb="47">
      <t>マイトシ</t>
    </rPh>
    <rPh sb="47" eb="50">
      <t>キジュンビ</t>
    </rPh>
    <rPh sb="53" eb="54">
      <t>ネン</t>
    </rPh>
    <rPh sb="54" eb="56">
      <t>イナイ</t>
    </rPh>
    <rPh sb="57" eb="59">
      <t>キカン</t>
    </rPh>
    <rPh sb="61" eb="64">
      <t>ロウドウシャ</t>
    </rPh>
    <rPh sb="67" eb="69">
      <t>ジキ</t>
    </rPh>
    <rPh sb="70" eb="72">
      <t>シテイ</t>
    </rPh>
    <rPh sb="74" eb="80">
      <t>ネンジユウキュウキュウカ</t>
    </rPh>
    <rPh sb="81" eb="83">
      <t>フヨ</t>
    </rPh>
    <rPh sb="98" eb="101">
      <t>ロウドウシャ</t>
    </rPh>
    <rPh sb="102" eb="103">
      <t>ミズカ</t>
    </rPh>
    <rPh sb="104" eb="110">
      <t>ネンジユウキュウキュウカ</t>
    </rPh>
    <rPh sb="111" eb="113">
      <t>シュトク</t>
    </rPh>
    <rPh sb="115" eb="117">
      <t>バアイ</t>
    </rPh>
    <rPh sb="118" eb="120">
      <t>トウガイ</t>
    </rPh>
    <rPh sb="120" eb="122">
      <t>シュトク</t>
    </rPh>
    <rPh sb="122" eb="124">
      <t>ニッスウ</t>
    </rPh>
    <rPh sb="124" eb="125">
      <t>ブン</t>
    </rPh>
    <rPh sb="126" eb="128">
      <t>コウジョ</t>
    </rPh>
    <rPh sb="130" eb="132">
      <t>ニッスウ</t>
    </rPh>
    <rPh sb="133" eb="135">
      <t>フヨ</t>
    </rPh>
    <rPh sb="138" eb="139">
      <t>タ</t>
    </rPh>
    <phoneticPr fontId="1"/>
  </si>
  <si>
    <r>
      <t>この間(1年間)に、使用者は5日の年次有給休暇の時季指定をして取得させる必要があります</t>
    </r>
    <r>
      <rPr>
        <b/>
        <sz val="10"/>
        <color rgb="FFFF0000"/>
        <rFont val="ＭＳ Ｐゴシック"/>
        <family val="3"/>
        <charset val="128"/>
        <scheme val="minor"/>
      </rPr>
      <t>※7</t>
    </r>
    <rPh sb="2" eb="3">
      <t>カン</t>
    </rPh>
    <rPh sb="5" eb="6">
      <t>ネン</t>
    </rPh>
    <rPh sb="6" eb="7">
      <t>カン</t>
    </rPh>
    <rPh sb="10" eb="13">
      <t>シヨウシャ</t>
    </rPh>
    <rPh sb="15" eb="16">
      <t>ヒ</t>
    </rPh>
    <rPh sb="17" eb="19">
      <t>ネンジ</t>
    </rPh>
    <rPh sb="19" eb="23">
      <t>ユウキュウキュウカ</t>
    </rPh>
    <rPh sb="24" eb="26">
      <t>ジキ</t>
    </rPh>
    <rPh sb="26" eb="28">
      <t>シテイ</t>
    </rPh>
    <rPh sb="31" eb="33">
      <t>シュトク</t>
    </rPh>
    <rPh sb="36" eb="38">
      <t>ヒツヨウ</t>
    </rPh>
    <phoneticPr fontId="1"/>
  </si>
  <si>
    <r>
      <t>この間(18か月間)(これを</t>
    </r>
    <r>
      <rPr>
        <b/>
        <sz val="11"/>
        <color rgb="FFFF0000"/>
        <rFont val="ＭＳ Ｐゴシック"/>
        <family val="3"/>
        <charset val="128"/>
        <scheme val="minor"/>
      </rPr>
      <t>「履行期間」</t>
    </r>
    <r>
      <rPr>
        <b/>
        <sz val="11"/>
        <color theme="1"/>
        <rFont val="ＭＳ Ｐゴシック"/>
        <family val="3"/>
        <charset val="128"/>
        <scheme val="minor"/>
      </rPr>
      <t>と言います)に、使用者は7.5日</t>
    </r>
    <r>
      <rPr>
        <b/>
        <sz val="11"/>
        <color rgb="FFFF0000"/>
        <rFont val="ＭＳ Ｐゴシック"/>
        <family val="3"/>
        <charset val="128"/>
        <scheme val="minor"/>
      </rPr>
      <t>※8</t>
    </r>
    <r>
      <rPr>
        <b/>
        <sz val="11"/>
        <color theme="1"/>
        <rFont val="ＭＳ Ｐゴシック"/>
        <family val="3"/>
        <charset val="128"/>
        <scheme val="minor"/>
      </rPr>
      <t>の年次有給休暇の時季指定をして取得させる必要があります。この場合のR8.4.1を</t>
    </r>
    <r>
      <rPr>
        <b/>
        <sz val="11"/>
        <color rgb="FFFF0000"/>
        <rFont val="ＭＳ Ｐゴシック"/>
        <family val="3"/>
        <charset val="128"/>
        <scheme val="minor"/>
      </rPr>
      <t>「第二基準日」</t>
    </r>
    <r>
      <rPr>
        <b/>
        <sz val="11"/>
        <color theme="1"/>
        <rFont val="ＭＳ Ｐゴシック"/>
        <family val="3"/>
        <charset val="128"/>
        <scheme val="minor"/>
      </rPr>
      <t>と言います。</t>
    </r>
    <rPh sb="7" eb="8">
      <t>ゲツ</t>
    </rPh>
    <rPh sb="8" eb="9">
      <t>カン</t>
    </rPh>
    <rPh sb="15" eb="17">
      <t>リコウ</t>
    </rPh>
    <rPh sb="17" eb="19">
      <t>キカン</t>
    </rPh>
    <rPh sb="21" eb="22">
      <t>イ</t>
    </rPh>
    <rPh sb="39" eb="41">
      <t>ネンジ</t>
    </rPh>
    <rPh sb="68" eb="70">
      <t>バアイ</t>
    </rPh>
    <rPh sb="79" eb="81">
      <t>ダイニ</t>
    </rPh>
    <rPh sb="81" eb="84">
      <t>キジュンビ</t>
    </rPh>
    <rPh sb="86" eb="87">
      <t>イ</t>
    </rPh>
    <phoneticPr fontId="1"/>
  </si>
  <si>
    <t>※8</t>
    <phoneticPr fontId="1"/>
  </si>
  <si>
    <r>
      <t>この間(1年間)に、使用者は5日の年次有給休暇の時季指定をして取得させる必要があります</t>
    </r>
    <r>
      <rPr>
        <b/>
        <sz val="11"/>
        <color rgb="FFFF0000"/>
        <rFont val="ＭＳ Ｐゴシック"/>
        <family val="3"/>
        <charset val="128"/>
        <scheme val="minor"/>
      </rPr>
      <t>※7</t>
    </r>
    <phoneticPr fontId="1"/>
  </si>
  <si>
    <t>※6</t>
    <phoneticPr fontId="1"/>
  </si>
  <si>
    <t>～</t>
    <phoneticPr fontId="1"/>
  </si>
  <si>
    <t>➨</t>
    <phoneticPr fontId="1"/>
  </si>
  <si>
    <t>残日数(消滅)</t>
    <rPh sb="0" eb="1">
      <t>ザン</t>
    </rPh>
    <rPh sb="1" eb="3">
      <t>ニッスウ</t>
    </rPh>
    <rPh sb="4" eb="6">
      <t>ショウメツ</t>
    </rPh>
    <phoneticPr fontId="1"/>
  </si>
  <si>
    <t>合計25日</t>
    <rPh sb="0" eb="2">
      <t>ゴウケイ</t>
    </rPh>
    <rPh sb="4" eb="5">
      <t>ヒ</t>
    </rPh>
    <phoneticPr fontId="1"/>
  </si>
  <si>
    <t>➨①</t>
    <phoneticPr fontId="1"/>
  </si>
  <si>
    <t>➨②</t>
    <phoneticPr fontId="1"/>
  </si>
  <si>
    <t>➨③</t>
    <phoneticPr fontId="1"/>
  </si>
  <si>
    <t>➨④</t>
    <phoneticPr fontId="1"/>
  </si>
  <si>
    <t>&lt;事例&gt;</t>
    <rPh sb="1" eb="3">
      <t>ジレイ</t>
    </rPh>
    <phoneticPr fontId="1"/>
  </si>
  <si>
    <r>
      <t>2年目の基準日を
6か月前倒しした場合
(上記</t>
    </r>
    <r>
      <rPr>
        <b/>
        <sz val="11"/>
        <color rgb="FFFF0000"/>
        <rFont val="ＭＳ Ｐゴシック"/>
        <family val="3"/>
        <charset val="128"/>
        <scheme val="minor"/>
      </rPr>
      <t>&lt;事例&gt;</t>
    </r>
    <r>
      <rPr>
        <b/>
        <sz val="11"/>
        <color theme="1"/>
        <rFont val="ＭＳ Ｐゴシック"/>
        <family val="3"/>
        <charset val="128"/>
        <scheme val="minor"/>
      </rPr>
      <t>)</t>
    </r>
    <rPh sb="1" eb="3">
      <t>ネンメ</t>
    </rPh>
    <rPh sb="4" eb="7">
      <t>キジュンビ</t>
    </rPh>
    <rPh sb="11" eb="12">
      <t>ゲツ</t>
    </rPh>
    <rPh sb="12" eb="14">
      <t>マエダオ</t>
    </rPh>
    <rPh sb="17" eb="19">
      <t>バアイ</t>
    </rPh>
    <rPh sb="21" eb="23">
      <t>ジョウキ</t>
    </rPh>
    <rPh sb="24" eb="26">
      <t>ジレイ</t>
    </rPh>
    <phoneticPr fontId="1"/>
  </si>
  <si>
    <r>
      <t>法定の基準日(R7.10.1)より前の日に10労働日以上の年次有給休暇を付与することとした場合、例えば、入社日であるR7.4.１(これを</t>
    </r>
    <r>
      <rPr>
        <b/>
        <sz val="10"/>
        <color rgb="FFFF0000"/>
        <rFont val="ＭＳ Ｐゴシック"/>
        <family val="3"/>
        <charset val="128"/>
        <scheme val="minor"/>
      </rPr>
      <t>「第一基準日」</t>
    </r>
    <r>
      <rPr>
        <b/>
        <sz val="10"/>
        <color theme="1"/>
        <rFont val="ＭＳ Ｐゴシック"/>
        <family val="3"/>
        <charset val="128"/>
        <scheme val="minor"/>
      </rPr>
      <t>と言います)に付与する場合</t>
    </r>
    <rPh sb="0" eb="2">
      <t>ホウテイ</t>
    </rPh>
    <rPh sb="3" eb="6">
      <t>キジュンビ</t>
    </rPh>
    <rPh sb="17" eb="18">
      <t>マエ</t>
    </rPh>
    <rPh sb="19" eb="20">
      <t>ヒ</t>
    </rPh>
    <rPh sb="23" eb="26">
      <t>ロウドウビ</t>
    </rPh>
    <rPh sb="26" eb="28">
      <t>イジョウ</t>
    </rPh>
    <rPh sb="29" eb="35">
      <t>ネンジユウキュウキュウカ</t>
    </rPh>
    <rPh sb="36" eb="38">
      <t>フヨ</t>
    </rPh>
    <rPh sb="45" eb="47">
      <t>バアイ</t>
    </rPh>
    <rPh sb="48" eb="49">
      <t>タト</t>
    </rPh>
    <rPh sb="52" eb="54">
      <t>ニュウシャ</t>
    </rPh>
    <rPh sb="54" eb="55">
      <t>ヒ</t>
    </rPh>
    <rPh sb="69" eb="71">
      <t>ダイイチ</t>
    </rPh>
    <rPh sb="71" eb="74">
      <t>キジュンビ</t>
    </rPh>
    <rPh sb="76" eb="77">
      <t>イ</t>
    </rPh>
    <rPh sb="82" eb="84">
      <t>フヨ</t>
    </rPh>
    <rPh sb="86" eb="88">
      <t>バアイ</t>
    </rPh>
    <phoneticPr fontId="1"/>
  </si>
  <si>
    <t>※</t>
    <phoneticPr fontId="1"/>
  </si>
  <si>
    <t>厚生労働省ホームページ内に掲載されている『人と企業を活性化する休暇制度を導入しましょう』とする企業による導入事例集の中で、当該制度を導入している企業が紹介されています。ご参照ください。</t>
    <rPh sb="0" eb="5">
      <t>コウセイロウドウショウ</t>
    </rPh>
    <rPh sb="11" eb="12">
      <t>ナイ</t>
    </rPh>
    <rPh sb="13" eb="15">
      <t>ケイサイ</t>
    </rPh>
    <rPh sb="47" eb="49">
      <t>キギョウ</t>
    </rPh>
    <rPh sb="52" eb="54">
      <t>ドウニュウ</t>
    </rPh>
    <rPh sb="54" eb="56">
      <t>ジレイ</t>
    </rPh>
    <rPh sb="56" eb="57">
      <t>シュウ</t>
    </rPh>
    <rPh sb="58" eb="59">
      <t>ナカ</t>
    </rPh>
    <rPh sb="61" eb="63">
      <t>トウガイ</t>
    </rPh>
    <rPh sb="63" eb="65">
      <t>セイド</t>
    </rPh>
    <rPh sb="66" eb="68">
      <t>ドウニュウ</t>
    </rPh>
    <rPh sb="72" eb="74">
      <t>キギョウ</t>
    </rPh>
    <rPh sb="75" eb="77">
      <t>ショウカイ</t>
    </rPh>
    <rPh sb="85" eb="87">
      <t>サンショウ</t>
    </rPh>
    <phoneticPr fontId="1"/>
  </si>
  <si>
    <r>
      <rPr>
        <b/>
        <u/>
        <sz val="10"/>
        <color rgb="FFFF0000"/>
        <rFont val="ＭＳ Ｐゴシック"/>
        <family val="3"/>
        <charset val="128"/>
        <scheme val="minor"/>
      </rPr>
      <t>失効年次有給休暇の積立（失効年休積立制度）</t>
    </r>
    <r>
      <rPr>
        <b/>
        <sz val="10"/>
        <color theme="1"/>
        <rFont val="ＭＳ Ｐゴシック"/>
        <family val="3"/>
        <charset val="128"/>
        <scheme val="minor"/>
      </rPr>
      <t>は、年次有給休暇が取得されないまま2年が経過すると時効により消滅してしまう課題を解決するための手法として、当該消滅候補となる年次有給休暇を使用者が独自に積み立てて、従業員自身の病気療養、不妊治療及びリスキリングやその家族の介護などのために活用できるものです。当該制度を導入し、失効する年次有給休暇を特別休暇として定めることで、それら従業員を支援することができる福利厚生のひとつとされています。</t>
    </r>
    <rPh sb="0" eb="2">
      <t>シッコウ</t>
    </rPh>
    <rPh sb="2" eb="8">
      <t>ネンジユウキュウキュウカ</t>
    </rPh>
    <rPh sb="9" eb="11">
      <t>ツミタテ</t>
    </rPh>
    <rPh sb="41" eb="43">
      <t>ケイカ</t>
    </rPh>
    <rPh sb="51" eb="53">
      <t>ショウメツ</t>
    </rPh>
    <rPh sb="58" eb="60">
      <t>カダイ</t>
    </rPh>
    <rPh sb="61" eb="63">
      <t>カイケツ</t>
    </rPh>
    <rPh sb="68" eb="70">
      <t>シュホウ</t>
    </rPh>
    <rPh sb="74" eb="76">
      <t>トウガイ</t>
    </rPh>
    <rPh sb="76" eb="78">
      <t>ショウメツ</t>
    </rPh>
    <rPh sb="78" eb="80">
      <t>コウホ</t>
    </rPh>
    <rPh sb="90" eb="93">
      <t>シヨウシャ</t>
    </rPh>
    <rPh sb="103" eb="106">
      <t>ジュウギョウイン</t>
    </rPh>
    <rPh sb="106" eb="108">
      <t>ジシン</t>
    </rPh>
    <rPh sb="114" eb="116">
      <t>フニン</t>
    </rPh>
    <rPh sb="116" eb="118">
      <t>チリョウ</t>
    </rPh>
    <rPh sb="118" eb="119">
      <t>オヨ</t>
    </rPh>
    <rPh sb="129" eb="131">
      <t>カゾク</t>
    </rPh>
    <rPh sb="140" eb="142">
      <t>カツヨウ</t>
    </rPh>
    <rPh sb="150" eb="152">
      <t>トウガイ</t>
    </rPh>
    <rPh sb="177" eb="178">
      <t>サダ</t>
    </rPh>
    <rPh sb="201" eb="205">
      <t>フクリコウセイ</t>
    </rPh>
    <phoneticPr fontId="1"/>
  </si>
  <si>
    <t>第二基準日たるR8.4.1に付与された年次有給休暇(付与日数11日)を取得する権利のうち残日数(4日)分は、取得されないまま2年経過したときは、時効により消滅しますが、失効年次有給休暇として積み立てる制度があれば、後に有効活用できることになります。</t>
    <rPh sb="0" eb="2">
      <t>ダイニ</t>
    </rPh>
    <rPh sb="2" eb="5">
      <t>キジュンビ</t>
    </rPh>
    <rPh sb="14" eb="16">
      <t>フヨ</t>
    </rPh>
    <rPh sb="19" eb="25">
      <t>ネンジユウキュウキュウカ</t>
    </rPh>
    <rPh sb="26" eb="28">
      <t>フヨ</t>
    </rPh>
    <rPh sb="28" eb="30">
      <t>ニッスウ</t>
    </rPh>
    <rPh sb="32" eb="33">
      <t>ヒ</t>
    </rPh>
    <rPh sb="35" eb="37">
      <t>シュトク</t>
    </rPh>
    <rPh sb="39" eb="41">
      <t>ケンリ</t>
    </rPh>
    <rPh sb="44" eb="45">
      <t>ザン</t>
    </rPh>
    <rPh sb="45" eb="47">
      <t>ニッスウ</t>
    </rPh>
    <rPh sb="49" eb="50">
      <t>ニチ</t>
    </rPh>
    <rPh sb="51" eb="52">
      <t>ブン</t>
    </rPh>
    <rPh sb="54" eb="56">
      <t>シュトク</t>
    </rPh>
    <rPh sb="63" eb="64">
      <t>ネン</t>
    </rPh>
    <rPh sb="64" eb="66">
      <t>ケイカ</t>
    </rPh>
    <rPh sb="72" eb="74">
      <t>ジコウ</t>
    </rPh>
    <rPh sb="77" eb="79">
      <t>ショウメツ</t>
    </rPh>
    <rPh sb="84" eb="86">
      <t>シッコウ</t>
    </rPh>
    <rPh sb="86" eb="92">
      <t>ネンジユウキュウキュウカ</t>
    </rPh>
    <rPh sb="95" eb="96">
      <t>ツ</t>
    </rPh>
    <rPh sb="97" eb="98">
      <t>タ</t>
    </rPh>
    <rPh sb="100" eb="102">
      <t>セイド</t>
    </rPh>
    <rPh sb="107" eb="108">
      <t>ノチ</t>
    </rPh>
    <rPh sb="109" eb="111">
      <t>ユウコウ</t>
    </rPh>
    <rPh sb="111" eb="113">
      <t>カツヨウ</t>
    </rPh>
    <phoneticPr fontId="1"/>
  </si>
  <si>
    <t>●　妊娠・出産等の申出時における「①個別の周知・意向確認」</t>
    <phoneticPr fontId="1"/>
  </si>
  <si>
    <t>●　３歳になるまでの適切な時期に、「②柔軟な働き方を実現するための措置」の個別周知・意向確認</t>
    <phoneticPr fontId="1"/>
  </si>
  <si>
    <t>●　今回新たに義務付けられた「個別の意向聴取・配慮」</t>
    <phoneticPr fontId="1"/>
  </si>
  <si>
    <r>
      <t>これは</t>
    </r>
    <r>
      <rPr>
        <b/>
        <sz val="11"/>
        <color rgb="FFFF0000"/>
        <rFont val="ＭＳ Ｐゴシック"/>
        <family val="3"/>
        <charset val="128"/>
        <scheme val="minor"/>
      </rPr>
      <t>令和4年4月1日からの施行</t>
    </r>
    <r>
      <rPr>
        <b/>
        <sz val="11"/>
        <color theme="1"/>
        <rFont val="ＭＳ Ｐゴシック"/>
        <family val="3"/>
        <charset val="128"/>
        <scheme val="minor"/>
      </rPr>
      <t>で、既に実施されているものです。ただ、労働者から、本人又は配偶者が妊娠又は出産した旨等の申出があった場合に、当該労働者に対して、育児休業制度等について周知するとともに、育児休業の取得意向を確認することのみに留まっているものです。</t>
    </r>
    <rPh sb="3" eb="5">
      <t>レイワ</t>
    </rPh>
    <rPh sb="6" eb="7">
      <t>ネン</t>
    </rPh>
    <rPh sb="8" eb="9">
      <t>ゲツ</t>
    </rPh>
    <rPh sb="10" eb="11">
      <t>ヒ</t>
    </rPh>
    <rPh sb="14" eb="16">
      <t>セコウ</t>
    </rPh>
    <rPh sb="18" eb="19">
      <t>スデ</t>
    </rPh>
    <rPh sb="20" eb="22">
      <t>ジッシ</t>
    </rPh>
    <phoneticPr fontId="1"/>
  </si>
  <si>
    <r>
      <t>この算出根拠は、</t>
    </r>
    <r>
      <rPr>
        <b/>
        <sz val="11"/>
        <color rgb="FFFF0000"/>
        <rFont val="ＭＳ Ｐゴシック"/>
        <family val="3"/>
        <charset val="128"/>
        <scheme val="minor"/>
      </rPr>
      <t>「履行期間」</t>
    </r>
    <r>
      <rPr>
        <b/>
        <sz val="11"/>
        <color theme="1"/>
        <rFont val="ＭＳ Ｐゴシック"/>
        <family val="3"/>
        <charset val="128"/>
        <scheme val="minor"/>
      </rPr>
      <t>の月数(18)/12×5日=7.5日(ただし、小数点以下切り上げで8日となります)
なお、半日単位で取得したい旨の要望に応じた場合には、7.5日のままとなります。</t>
    </r>
    <rPh sb="2" eb="4">
      <t>サンシュツ</t>
    </rPh>
    <rPh sb="4" eb="6">
      <t>コンキョ</t>
    </rPh>
    <rPh sb="9" eb="11">
      <t>リコウ</t>
    </rPh>
    <rPh sb="11" eb="13">
      <t>キカン</t>
    </rPh>
    <rPh sb="15" eb="17">
      <t>ゲツスウ</t>
    </rPh>
    <rPh sb="26" eb="27">
      <t>ヒ</t>
    </rPh>
    <rPh sb="31" eb="32">
      <t>ヒ</t>
    </rPh>
    <rPh sb="37" eb="40">
      <t>ショウスウテン</t>
    </rPh>
    <rPh sb="40" eb="42">
      <t>イカ</t>
    </rPh>
    <rPh sb="42" eb="43">
      <t>キ</t>
    </rPh>
    <rPh sb="44" eb="45">
      <t>ア</t>
    </rPh>
    <rPh sb="48" eb="49">
      <t>ヒ</t>
    </rPh>
    <rPh sb="59" eb="61">
      <t>ハンニチ</t>
    </rPh>
    <rPh sb="61" eb="63">
      <t>タンイ</t>
    </rPh>
    <rPh sb="64" eb="66">
      <t>シュトク</t>
    </rPh>
    <rPh sb="69" eb="70">
      <t>ムネ</t>
    </rPh>
    <rPh sb="71" eb="73">
      <t>ヨウボウ</t>
    </rPh>
    <rPh sb="74" eb="75">
      <t>オウ</t>
    </rPh>
    <rPh sb="77" eb="79">
      <t>バアイ</t>
    </rPh>
    <rPh sb="85" eb="86">
      <t>ヒ</t>
    </rPh>
    <phoneticPr fontId="1"/>
  </si>
  <si>
    <t>➨年次有給休暇を前倒して付与する場合の特例(労働基準法施行規則第24条の5)</t>
    <rPh sb="1" eb="7">
      <t>ネンジユウキュウキュウカ</t>
    </rPh>
    <rPh sb="8" eb="10">
      <t>マエダオ</t>
    </rPh>
    <rPh sb="12" eb="14">
      <t>フヨ</t>
    </rPh>
    <rPh sb="16" eb="18">
      <t>バアイ</t>
    </rPh>
    <rPh sb="19" eb="21">
      <t>トクレイ</t>
    </rPh>
    <rPh sb="22" eb="27">
      <t>ロウドウキジュンホウ</t>
    </rPh>
    <rPh sb="27" eb="29">
      <t>セコウ</t>
    </rPh>
    <rPh sb="29" eb="31">
      <t>キソク</t>
    </rPh>
    <rPh sb="31" eb="32">
      <t>ダイ</t>
    </rPh>
    <rPh sb="34" eb="35">
      <t>ジョウ</t>
    </rPh>
    <phoneticPr fontId="1"/>
  </si>
  <si>
    <r>
      <t>これは</t>
    </r>
    <r>
      <rPr>
        <b/>
        <sz val="10"/>
        <color rgb="FFFF0000"/>
        <rFont val="ＭＳ Ｐゴシック"/>
        <family val="3"/>
        <charset val="128"/>
        <scheme val="minor"/>
      </rPr>
      <t>令和7年10月1日からの施行</t>
    </r>
    <r>
      <rPr>
        <b/>
        <sz val="10"/>
        <color theme="1"/>
        <rFont val="ＭＳ Ｐゴシック"/>
        <family val="3"/>
        <charset val="128"/>
        <scheme val="minor"/>
      </rPr>
      <t>で、さらに踏み込んで、</t>
    </r>
    <r>
      <rPr>
        <b/>
        <u/>
        <sz val="10"/>
        <color theme="1"/>
        <rFont val="ＭＳ Ｐゴシック"/>
        <family val="3"/>
        <charset val="128"/>
        <scheme val="minor"/>
      </rPr>
      <t>いままで「努力義務」に留まっていたもの(始業時刻等の変更及びテレワーク等)</t>
    </r>
    <r>
      <rPr>
        <b/>
        <sz val="10"/>
        <color theme="1"/>
        <rFont val="ＭＳ Ｐゴシック"/>
        <family val="3"/>
        <charset val="128"/>
        <scheme val="minor"/>
      </rPr>
      <t>及び</t>
    </r>
    <r>
      <rPr>
        <b/>
        <u/>
        <sz val="10"/>
        <color theme="1"/>
        <rFont val="ＭＳ Ｐゴシック"/>
        <family val="3"/>
        <charset val="128"/>
        <scheme val="minor"/>
      </rPr>
      <t>新たに追加したもの(保育施設の設置運営等及び養育両立支援休暇の付与)</t>
    </r>
    <r>
      <rPr>
        <b/>
        <sz val="10"/>
        <color theme="1"/>
        <rFont val="ＭＳ Ｐゴシック"/>
        <family val="3"/>
        <charset val="128"/>
        <scheme val="minor"/>
      </rPr>
      <t>、並びに</t>
    </r>
    <r>
      <rPr>
        <b/>
        <u/>
        <sz val="10"/>
        <color theme="1"/>
        <rFont val="ＭＳ Ｐゴシック"/>
        <family val="3"/>
        <charset val="128"/>
        <scheme val="minor"/>
      </rPr>
      <t>既に措置義務として存在していた「短時間勤務制度」</t>
    </r>
    <r>
      <rPr>
        <b/>
        <sz val="10"/>
        <color theme="1"/>
        <rFont val="ＭＳ Ｐゴシック"/>
        <family val="3"/>
        <charset val="128"/>
        <scheme val="minor"/>
      </rPr>
      <t>を</t>
    </r>
    <r>
      <rPr>
        <b/>
        <sz val="10"/>
        <color rgb="FFFF0000"/>
        <rFont val="ＭＳ Ｐゴシック"/>
        <family val="3"/>
        <charset val="128"/>
        <scheme val="minor"/>
      </rPr>
      <t>5つの「柔軟な働き方を実現するための措置」として一括りにし</t>
    </r>
    <r>
      <rPr>
        <b/>
        <sz val="10"/>
        <color theme="1"/>
        <rFont val="ＭＳ Ｐゴシック"/>
        <family val="3"/>
        <charset val="128"/>
        <scheme val="minor"/>
      </rPr>
      <t>、</t>
    </r>
    <r>
      <rPr>
        <b/>
        <sz val="10"/>
        <color rgb="FFFF0000"/>
        <rFont val="ＭＳ Ｐゴシック"/>
        <family val="3"/>
        <charset val="128"/>
        <scheme val="minor"/>
      </rPr>
      <t>その中から職場のニーズを把握した上で2つ以上の措置を選択して講じなければならない</t>
    </r>
    <r>
      <rPr>
        <b/>
        <sz val="10"/>
        <rFont val="ＭＳ Ｐゴシック"/>
        <family val="3"/>
        <charset val="128"/>
        <scheme val="minor"/>
      </rPr>
      <t>ものとするもの。</t>
    </r>
    <rPh sb="3" eb="5">
      <t>レイワ</t>
    </rPh>
    <rPh sb="6" eb="7">
      <t>ネン</t>
    </rPh>
    <rPh sb="9" eb="10">
      <t>ゲツ</t>
    </rPh>
    <rPh sb="11" eb="12">
      <t>ヒ</t>
    </rPh>
    <rPh sb="15" eb="17">
      <t>セコウ</t>
    </rPh>
    <rPh sb="22" eb="23">
      <t>フ</t>
    </rPh>
    <rPh sb="24" eb="25">
      <t>コ</t>
    </rPh>
    <rPh sb="33" eb="35">
      <t>ドリョク</t>
    </rPh>
    <rPh sb="35" eb="37">
      <t>ギム</t>
    </rPh>
    <rPh sb="39" eb="40">
      <t>トド</t>
    </rPh>
    <rPh sb="48" eb="50">
      <t>シギョウ</t>
    </rPh>
    <rPh sb="50" eb="52">
      <t>ジコク</t>
    </rPh>
    <rPh sb="52" eb="53">
      <t>トウ</t>
    </rPh>
    <rPh sb="54" eb="56">
      <t>ヘンコウ</t>
    </rPh>
    <rPh sb="56" eb="57">
      <t>オヨ</t>
    </rPh>
    <rPh sb="63" eb="64">
      <t>トウ</t>
    </rPh>
    <rPh sb="65" eb="66">
      <t>オヨ</t>
    </rPh>
    <rPh sb="67" eb="68">
      <t>アラ</t>
    </rPh>
    <rPh sb="70" eb="72">
      <t>ツイカ</t>
    </rPh>
    <rPh sb="77" eb="81">
      <t>ホイクシセツ</t>
    </rPh>
    <rPh sb="82" eb="84">
      <t>セッチ</t>
    </rPh>
    <rPh sb="84" eb="86">
      <t>ウンエイ</t>
    </rPh>
    <rPh sb="86" eb="87">
      <t>トウ</t>
    </rPh>
    <rPh sb="87" eb="88">
      <t>オヨ</t>
    </rPh>
    <rPh sb="89" eb="91">
      <t>ヨウイク</t>
    </rPh>
    <rPh sb="91" eb="93">
      <t>リョウリツ</t>
    </rPh>
    <rPh sb="93" eb="95">
      <t>シエン</t>
    </rPh>
    <rPh sb="95" eb="97">
      <t>キュウカ</t>
    </rPh>
    <rPh sb="98" eb="100">
      <t>フヨ</t>
    </rPh>
    <rPh sb="102" eb="103">
      <t>ナラ</t>
    </rPh>
    <rPh sb="105" eb="106">
      <t>スデ</t>
    </rPh>
    <rPh sb="107" eb="109">
      <t>ソチ</t>
    </rPh>
    <rPh sb="109" eb="111">
      <t>ギム</t>
    </rPh>
    <rPh sb="114" eb="116">
      <t>ソンザイ</t>
    </rPh>
    <rPh sb="121" eb="124">
      <t>タンジカン</t>
    </rPh>
    <rPh sb="124" eb="126">
      <t>キンム</t>
    </rPh>
    <rPh sb="126" eb="128">
      <t>セイド</t>
    </rPh>
    <rPh sb="134" eb="136">
      <t>ジュウナン</t>
    </rPh>
    <rPh sb="137" eb="138">
      <t>ハタラ</t>
    </rPh>
    <rPh sb="139" eb="140">
      <t>カタ</t>
    </rPh>
    <rPh sb="141" eb="143">
      <t>ジツゲン</t>
    </rPh>
    <rPh sb="148" eb="150">
      <t>ソチ</t>
    </rPh>
    <rPh sb="154" eb="156">
      <t>ヒトクク</t>
    </rPh>
    <rPh sb="162" eb="163">
      <t>ナカ</t>
    </rPh>
    <rPh sb="165" eb="167">
      <t>ショクバ</t>
    </rPh>
    <rPh sb="172" eb="174">
      <t>ハアク</t>
    </rPh>
    <rPh sb="176" eb="177">
      <t>ウエ</t>
    </rPh>
    <rPh sb="180" eb="182">
      <t>イジョウ</t>
    </rPh>
    <rPh sb="183" eb="185">
      <t>ソチ</t>
    </rPh>
    <rPh sb="186" eb="188">
      <t>センタク</t>
    </rPh>
    <rPh sb="190" eb="191">
      <t>コウ</t>
    </rPh>
    <phoneticPr fontId="1"/>
  </si>
  <si>
    <r>
      <t>これは</t>
    </r>
    <r>
      <rPr>
        <b/>
        <sz val="11"/>
        <color rgb="FFFF0000"/>
        <rFont val="ＭＳ Ｐゴシック"/>
        <family val="3"/>
        <charset val="128"/>
        <scheme val="minor"/>
      </rPr>
      <t>令和7年10月1日からの施行</t>
    </r>
    <r>
      <rPr>
        <b/>
        <sz val="11"/>
        <color theme="1"/>
        <rFont val="ＭＳ Ｐゴシック"/>
        <family val="3"/>
        <charset val="128"/>
        <scheme val="minor"/>
      </rPr>
      <t>で、労働者から、本人又は配偶者が妊娠又は出産した旨等の申出があった場合や子が３歳になる前に、勤務時間帯や勤務地、両立支援制度の利用期間といった</t>
    </r>
    <r>
      <rPr>
        <b/>
        <u/>
        <sz val="11"/>
        <color theme="1"/>
        <rFont val="ＭＳ Ｐゴシック"/>
        <family val="3"/>
        <charset val="128"/>
        <scheme val="minor"/>
      </rPr>
      <t>労働者の子や家庭の事情に応じた仕事と育児の両立に関する事項</t>
    </r>
    <r>
      <rPr>
        <b/>
        <sz val="11"/>
        <color theme="1"/>
        <rFont val="ＭＳ Ｐゴシック"/>
        <family val="3"/>
        <charset val="128"/>
        <scheme val="minor"/>
      </rPr>
      <t>についての</t>
    </r>
    <r>
      <rPr>
        <b/>
        <sz val="11"/>
        <color rgb="FFFF0000"/>
        <rFont val="ＭＳ Ｐゴシック"/>
        <family val="3"/>
        <charset val="128"/>
        <scheme val="minor"/>
      </rPr>
      <t>労働者の意向を個別に聴取</t>
    </r>
    <r>
      <rPr>
        <b/>
        <sz val="11"/>
        <color theme="1"/>
        <rFont val="ＭＳ Ｐゴシック"/>
        <family val="3"/>
        <charset val="128"/>
        <scheme val="minor"/>
      </rPr>
      <t>し、その意向に対し、配置や業務量の調整、両立支援制度の利用期間等の見直し、労働条件の見直し等に関して、自社の状況に応じて</t>
    </r>
    <r>
      <rPr>
        <b/>
        <sz val="11"/>
        <color rgb="FFFF0000"/>
        <rFont val="ＭＳ Ｐゴシック"/>
        <family val="3"/>
        <charset val="128"/>
        <scheme val="minor"/>
      </rPr>
      <t>配慮しなれればならない</t>
    </r>
    <r>
      <rPr>
        <b/>
        <sz val="11"/>
        <color theme="1"/>
        <rFont val="ＭＳ Ｐゴシック"/>
        <family val="3"/>
        <charset val="128"/>
        <scheme val="minor"/>
      </rPr>
      <t>というものです。</t>
    </r>
    <rPh sb="106" eb="109">
      <t>ロウドウシャ</t>
    </rPh>
    <rPh sb="110" eb="111">
      <t>コ</t>
    </rPh>
    <rPh sb="112" eb="114">
      <t>カテイ</t>
    </rPh>
    <rPh sb="115" eb="117">
      <t>ジジョウ</t>
    </rPh>
    <rPh sb="118" eb="119">
      <t>オウ</t>
    </rPh>
    <rPh sb="121" eb="123">
      <t>シゴト</t>
    </rPh>
    <rPh sb="124" eb="126">
      <t>イクジ</t>
    </rPh>
    <rPh sb="127" eb="129">
      <t>リョウリツ</t>
    </rPh>
    <rPh sb="130" eb="131">
      <t>カン</t>
    </rPh>
    <rPh sb="133" eb="135">
      <t>ジコウ</t>
    </rPh>
    <rPh sb="140" eb="143">
      <t>ロウドウシャ</t>
    </rPh>
    <rPh sb="147" eb="149">
      <t>コベツ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</si>
</sst>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yyyy&quot;年&quot;m&quot;月&quot;;@"/>
    <numFmt numFmtId="178" formatCode="d&quot;日&quot;"/>
  </numFmts>
  <fonts count="8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b/>
      <sz val="9"/>
      <color rgb="FFFF0000"/>
      <name val="ＭＳ Ｐゴシック"/>
      <family val="3"/>
      <charset val="128"/>
      <scheme val="minor"/>
    </font>
    <font>
      <u/>
      <sz val="11"/>
      <color theme="10"/>
      <name val="ＭＳ Ｐゴシック"/>
      <family val="2"/>
      <charset val="128"/>
      <scheme val="minor"/>
    </font>
    <font>
      <b/>
      <sz val="14"/>
      <color rgb="FFFF0000"/>
      <name val="ＭＳ Ｐゴシック"/>
      <family val="3"/>
      <charset val="128"/>
      <scheme val="minor"/>
    </font>
    <font>
      <b/>
      <sz val="24"/>
      <color theme="1"/>
      <name val="ＭＳ Ｐゴシック"/>
      <family val="3"/>
      <charset val="128"/>
      <scheme val="minor"/>
    </font>
    <font>
      <b/>
      <sz val="16"/>
      <color rgb="FFFF0000"/>
      <name val="ＭＳ Ｐゴシック"/>
      <family val="3"/>
      <charset val="128"/>
      <scheme val="minor"/>
    </font>
    <font>
      <b/>
      <u/>
      <sz val="16"/>
      <color theme="10"/>
      <name val="ＭＳ Ｐゴシック"/>
      <family val="3"/>
      <charset val="128"/>
      <scheme val="minor"/>
    </font>
    <font>
      <b/>
      <sz val="12"/>
      <color rgb="FFFF0000"/>
      <name val="ＭＳ Ｐゴシック"/>
      <family val="3"/>
      <charset val="128"/>
      <scheme val="minor"/>
    </font>
    <font>
      <b/>
      <u/>
      <sz val="16"/>
      <color rgb="FFFF0000"/>
      <name val="ＭＳ Ｐゴシック"/>
      <family val="3"/>
      <charset val="128"/>
      <scheme val="minor"/>
    </font>
    <font>
      <b/>
      <u/>
      <sz val="18"/>
      <color theme="10"/>
      <name val="ＭＳ Ｐゴシック"/>
      <family val="3"/>
      <charset val="128"/>
      <scheme val="minor"/>
    </font>
    <font>
      <b/>
      <u/>
      <sz val="18"/>
      <color rgb="FFFF0000"/>
      <name val="ＭＳ Ｐゴシック"/>
      <family val="3"/>
      <charset val="128"/>
      <scheme val="minor"/>
    </font>
    <font>
      <b/>
      <u/>
      <sz val="16"/>
      <color theme="1"/>
      <name val="ＭＳ Ｐゴシック"/>
      <family val="3"/>
      <charset val="128"/>
      <scheme val="minor"/>
    </font>
    <font>
      <b/>
      <sz val="18"/>
      <name val="ＭＳ Ｐゴシック"/>
      <family val="3"/>
      <charset val="128"/>
      <scheme val="minor"/>
    </font>
    <font>
      <b/>
      <u/>
      <sz val="18"/>
      <name val="ＭＳ Ｐゴシック"/>
      <family val="3"/>
      <charset val="128"/>
      <scheme val="minor"/>
    </font>
    <font>
      <b/>
      <sz val="18"/>
      <color rgb="FFFF0000"/>
      <name val="ＭＳ Ｐゴシック"/>
      <family val="3"/>
      <charset val="128"/>
      <scheme val="minor"/>
    </font>
    <font>
      <b/>
      <sz val="14"/>
      <name val="ＭＳ Ｐゴシック"/>
      <family val="3"/>
      <charset val="128"/>
      <scheme val="minor"/>
    </font>
    <font>
      <b/>
      <sz val="16"/>
      <color theme="4" tint="-0.249977111117893"/>
      <name val="ＭＳ Ｐゴシック"/>
      <family val="3"/>
      <charset val="128"/>
      <scheme val="minor"/>
    </font>
    <font>
      <sz val="11"/>
      <color theme="1"/>
      <name val="ＭＳ Ｐゴシック"/>
      <family val="2"/>
      <charset val="128"/>
      <scheme val="minor"/>
    </font>
    <font>
      <b/>
      <sz val="11"/>
      <color theme="4" tint="-0.249977111117893"/>
      <name val="ＭＳ Ｐゴシック"/>
      <family val="3"/>
      <charset val="128"/>
      <scheme val="minor"/>
    </font>
    <font>
      <b/>
      <sz val="11.5"/>
      <name val="ＭＳ Ｐゴシック"/>
      <family val="3"/>
      <charset val="128"/>
      <scheme val="minor"/>
    </font>
    <font>
      <b/>
      <sz val="11.5"/>
      <color rgb="FFFF0000"/>
      <name val="ＭＳ Ｐゴシック"/>
      <family val="3"/>
      <charset val="128"/>
      <scheme val="minor"/>
    </font>
    <font>
      <b/>
      <u/>
      <sz val="11"/>
      <color theme="10"/>
      <name val="ＭＳ Ｐゴシック"/>
      <family val="3"/>
      <charset val="128"/>
      <scheme val="minor"/>
    </font>
    <font>
      <b/>
      <sz val="16"/>
      <color theme="9"/>
      <name val="ＭＳ Ｐゴシック"/>
      <family val="3"/>
      <charset val="128"/>
      <scheme val="minor"/>
    </font>
    <font>
      <b/>
      <u/>
      <sz val="16"/>
      <color theme="9"/>
      <name val="ＭＳ Ｐゴシック"/>
      <family val="3"/>
      <charset val="128"/>
      <scheme val="minor"/>
    </font>
    <font>
      <b/>
      <sz val="16"/>
      <color rgb="FF00B050"/>
      <name val="ＭＳ Ｐゴシック"/>
      <family val="3"/>
      <charset val="128"/>
      <scheme val="minor"/>
    </font>
    <font>
      <b/>
      <sz val="18"/>
      <color rgb="FF00B050"/>
      <name val="ＭＳ Ｐゴシック"/>
      <family val="3"/>
      <charset val="128"/>
      <scheme val="minor"/>
    </font>
    <font>
      <b/>
      <sz val="22"/>
      <color theme="1"/>
      <name val="ＭＳ Ｐゴシック"/>
      <family val="3"/>
      <charset val="128"/>
      <scheme val="minor"/>
    </font>
    <font>
      <b/>
      <sz val="22"/>
      <color rgb="FFFF0000"/>
      <name val="ＭＳ Ｐゴシック"/>
      <family val="3"/>
      <charset val="128"/>
      <scheme val="minor"/>
    </font>
    <font>
      <u/>
      <sz val="18"/>
      <color theme="10"/>
      <name val="ＭＳ Ｐゴシック"/>
      <family val="3"/>
      <charset val="128"/>
      <scheme val="minor"/>
    </font>
    <font>
      <b/>
      <u/>
      <sz val="14"/>
      <color rgb="FFFF0000"/>
      <name val="ＭＳ Ｐゴシック"/>
      <family val="3"/>
      <charset val="128"/>
      <scheme val="minor"/>
    </font>
    <font>
      <b/>
      <u/>
      <sz val="14"/>
      <color rgb="FF7030A0"/>
      <name val="ＭＳ Ｐゴシック"/>
      <family val="3"/>
      <charset val="128"/>
      <scheme val="minor"/>
    </font>
    <font>
      <u/>
      <sz val="12"/>
      <color theme="10"/>
      <name val="ＭＳ Ｐゴシック"/>
      <family val="3"/>
      <charset val="128"/>
      <scheme val="minor"/>
    </font>
    <font>
      <sz val="48"/>
      <color theme="1"/>
      <name val="ＭＳ Ｐゴシック"/>
      <family val="3"/>
      <charset val="128"/>
      <scheme val="minor"/>
    </font>
    <font>
      <sz val="100"/>
      <color theme="1"/>
      <name val="ＭＳ Ｐゴシック"/>
      <family val="3"/>
      <charset val="128"/>
      <scheme val="minor"/>
    </font>
    <font>
      <sz val="125"/>
      <color theme="1"/>
      <name val="ＭＳ Ｐゴシック"/>
      <family val="3"/>
      <charset val="128"/>
      <scheme val="minor"/>
    </font>
    <font>
      <b/>
      <sz val="12"/>
      <name val="ＭＳ Ｐゴシック"/>
      <family val="3"/>
      <charset val="128"/>
      <scheme val="minor"/>
    </font>
    <font>
      <b/>
      <sz val="22"/>
      <color theme="4"/>
      <name val="ＭＳ Ｐゴシック"/>
      <family val="3"/>
      <charset val="128"/>
      <scheme val="minor"/>
    </font>
    <font>
      <b/>
      <sz val="22"/>
      <color rgb="FF00B050"/>
      <name val="ＭＳ Ｐゴシック"/>
      <family val="3"/>
      <charset val="128"/>
      <scheme val="minor"/>
    </font>
    <font>
      <b/>
      <u/>
      <sz val="22"/>
      <color theme="10"/>
      <name val="ＭＳ Ｐゴシック"/>
      <family val="3"/>
      <charset val="128"/>
      <scheme val="minor"/>
    </font>
    <font>
      <b/>
      <sz val="22"/>
      <color theme="4" tint="-0.249977111117893"/>
      <name val="ＭＳ Ｐゴシック"/>
      <family val="3"/>
      <charset val="128"/>
      <scheme val="minor"/>
    </font>
    <font>
      <b/>
      <u/>
      <sz val="14"/>
      <color theme="1"/>
      <name val="ＭＳ Ｐゴシック"/>
      <family val="3"/>
      <charset val="128"/>
      <scheme val="minor"/>
    </font>
    <font>
      <b/>
      <sz val="48"/>
      <color theme="1"/>
      <name val="ＭＳ Ｐゴシック"/>
      <family val="3"/>
      <charset val="128"/>
      <scheme val="minor"/>
    </font>
    <font>
      <sz val="150"/>
      <color theme="1"/>
      <name val="ＭＳ Ｐゴシック"/>
      <family val="3"/>
      <charset val="128"/>
      <scheme val="minor"/>
    </font>
    <font>
      <b/>
      <sz val="26"/>
      <color theme="1"/>
      <name val="ＭＳ Ｐゴシック"/>
      <family val="3"/>
      <charset val="128"/>
      <scheme val="minor"/>
    </font>
    <font>
      <u/>
      <sz val="16"/>
      <color theme="10"/>
      <name val="ＭＳ Ｐゴシック"/>
      <family val="3"/>
      <charset val="128"/>
      <scheme val="minor"/>
    </font>
    <font>
      <u/>
      <sz val="16"/>
      <color theme="10"/>
      <name val="ＭＳ Ｐゴシック"/>
      <family val="2"/>
      <charset val="128"/>
      <scheme val="minor"/>
    </font>
    <font>
      <b/>
      <sz val="11"/>
      <name val="ＭＳ Ｐゴシック"/>
      <family val="3"/>
      <charset val="128"/>
      <scheme val="minor"/>
    </font>
    <font>
      <b/>
      <sz val="14"/>
      <color theme="9"/>
      <name val="ＭＳ Ｐゴシック"/>
      <family val="3"/>
      <charset val="128"/>
      <scheme val="minor"/>
    </font>
    <font>
      <b/>
      <sz val="15"/>
      <color theme="1"/>
      <name val="ＭＳ Ｐゴシック"/>
      <family val="3"/>
      <charset val="128"/>
      <scheme val="minor"/>
    </font>
    <font>
      <b/>
      <sz val="15"/>
      <color rgb="FFFF0000"/>
      <name val="ＭＳ Ｐゴシック"/>
      <family val="3"/>
      <charset val="128"/>
      <scheme val="minor"/>
    </font>
    <font>
      <b/>
      <sz val="15"/>
      <color theme="9"/>
      <name val="ＭＳ Ｐゴシック"/>
      <family val="3"/>
      <charset val="128"/>
      <scheme val="minor"/>
    </font>
    <font>
      <b/>
      <sz val="15"/>
      <name val="ＭＳ Ｐゴシック"/>
      <family val="3"/>
      <charset val="128"/>
      <scheme val="minor"/>
    </font>
    <font>
      <b/>
      <u/>
      <sz val="15"/>
      <color rgb="FFFF0000"/>
      <name val="ＭＳ Ｐゴシック"/>
      <family val="3"/>
      <charset val="128"/>
      <scheme val="minor"/>
    </font>
    <font>
      <b/>
      <u/>
      <sz val="15"/>
      <name val="ＭＳ Ｐゴシック"/>
      <family val="3"/>
      <charset val="128"/>
      <scheme val="minor"/>
    </font>
    <font>
      <b/>
      <sz val="12"/>
      <color theme="9"/>
      <name val="ＭＳ Ｐゴシック"/>
      <family val="3"/>
      <charset val="128"/>
      <scheme val="minor"/>
    </font>
    <font>
      <b/>
      <u/>
      <sz val="15"/>
      <color theme="9"/>
      <name val="ＭＳ Ｐゴシック"/>
      <family val="3"/>
      <charset val="128"/>
      <scheme val="minor"/>
    </font>
    <font>
      <b/>
      <sz val="12"/>
      <color theme="4"/>
      <name val="ＭＳ Ｐゴシック"/>
      <family val="3"/>
      <charset val="128"/>
      <scheme val="minor"/>
    </font>
    <font>
      <b/>
      <u val="double"/>
      <sz val="15"/>
      <color rgb="FFFF0000"/>
      <name val="ＭＳ Ｐゴシック"/>
      <family val="3"/>
      <charset val="128"/>
      <scheme val="minor"/>
    </font>
    <font>
      <b/>
      <u/>
      <sz val="16"/>
      <name val="ＭＳ Ｐゴシック"/>
      <family val="3"/>
      <charset val="128"/>
      <scheme val="minor"/>
    </font>
    <font>
      <b/>
      <sz val="16"/>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3"/>
      <color rgb="FFFF0000"/>
      <name val="ＭＳ Ｐゴシック"/>
      <family val="3"/>
      <charset val="128"/>
      <scheme val="minor"/>
    </font>
    <font>
      <b/>
      <u/>
      <sz val="20"/>
      <color theme="10"/>
      <name val="ＭＳ Ｐゴシック"/>
      <family val="3"/>
      <charset val="128"/>
      <scheme val="minor"/>
    </font>
    <font>
      <b/>
      <u/>
      <sz val="13"/>
      <color theme="10"/>
      <name val="ＭＳ Ｐゴシック"/>
      <family val="3"/>
      <charset val="128"/>
      <scheme val="minor"/>
    </font>
    <font>
      <b/>
      <u/>
      <sz val="12"/>
      <color theme="10"/>
      <name val="ＭＳ Ｐゴシック"/>
      <family val="3"/>
      <charset val="128"/>
      <scheme val="minor"/>
    </font>
    <font>
      <b/>
      <sz val="20"/>
      <color theme="1"/>
      <name val="ＭＳ Ｐゴシック"/>
      <family val="3"/>
      <charset val="128"/>
      <scheme val="minor"/>
    </font>
    <font>
      <b/>
      <sz val="10"/>
      <color rgb="FFFF0000"/>
      <name val="ＭＳ Ｐゴシック"/>
      <family val="3"/>
      <charset val="128"/>
      <scheme val="minor"/>
    </font>
    <font>
      <b/>
      <sz val="10"/>
      <name val="ＭＳ Ｐゴシック"/>
      <family val="3"/>
      <charset val="128"/>
      <scheme val="minor"/>
    </font>
    <font>
      <b/>
      <u/>
      <sz val="10"/>
      <name val="ＭＳ Ｐゴシック"/>
      <family val="3"/>
      <charset val="128"/>
      <scheme val="minor"/>
    </font>
    <font>
      <b/>
      <u/>
      <sz val="9"/>
      <color theme="1"/>
      <name val="ＭＳ Ｐゴシック"/>
      <family val="3"/>
      <charset val="128"/>
      <scheme val="minor"/>
    </font>
    <font>
      <u/>
      <sz val="18"/>
      <color theme="10"/>
      <name val="游ゴシック"/>
      <family val="3"/>
      <charset val="128"/>
    </font>
    <font>
      <b/>
      <u/>
      <sz val="10"/>
      <color theme="10"/>
      <name val="ＭＳ Ｐゴシック"/>
      <family val="3"/>
      <charset val="128"/>
      <scheme val="minor"/>
    </font>
    <font>
      <b/>
      <sz val="8"/>
      <color rgb="FFFF000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u/>
      <sz val="10"/>
      <color rgb="FFFF0000"/>
      <name val="ＭＳ Ｐゴシック"/>
      <family val="3"/>
      <charset val="128"/>
      <scheme val="minor"/>
    </font>
    <font>
      <b/>
      <u/>
      <sz val="11"/>
      <color theme="1"/>
      <name val="ＭＳ Ｐゴシック"/>
      <family val="3"/>
      <charset val="128"/>
      <scheme val="minor"/>
    </font>
    <font>
      <b/>
      <u/>
      <sz val="10"/>
      <color theme="1"/>
      <name val="ＭＳ Ｐゴシック"/>
      <family val="3"/>
      <charset val="128"/>
      <scheme val="minor"/>
    </font>
  </fonts>
  <fills count="16">
    <fill>
      <patternFill patternType="none"/>
    </fill>
    <fill>
      <patternFill patternType="gray125"/>
    </fill>
    <fill>
      <patternFill patternType="solid">
        <fgColor theme="4"/>
        <bgColor indexed="64"/>
      </patternFill>
    </fill>
    <fill>
      <patternFill patternType="solid">
        <fgColor theme="5" tint="-0.249977111117893"/>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92D050"/>
        <bgColor indexed="64"/>
      </patternFill>
    </fill>
  </fills>
  <borders count="1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dashed">
        <color indexed="64"/>
      </left>
      <right/>
      <top style="medium">
        <color indexed="64"/>
      </top>
      <bottom/>
      <diagonal/>
    </border>
    <border>
      <left style="dashed">
        <color indexed="64"/>
      </left>
      <right/>
      <top style="medium">
        <color indexed="64"/>
      </top>
      <bottom style="medium">
        <color indexed="64"/>
      </bottom>
      <diagonal/>
    </border>
    <border>
      <left style="thin">
        <color indexed="64"/>
      </left>
      <right/>
      <top/>
      <bottom/>
      <diagonal/>
    </border>
    <border>
      <left/>
      <right/>
      <top style="double">
        <color indexed="64"/>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indexed="64"/>
      </left>
      <right/>
      <top style="double">
        <color indexed="64"/>
      </top>
      <bottom style="double">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double">
        <color indexed="64"/>
      </left>
      <right/>
      <top/>
      <bottom/>
      <diagonal/>
    </border>
    <border>
      <left style="mediumDashed">
        <color indexed="64"/>
      </left>
      <right/>
      <top style="medium">
        <color indexed="64"/>
      </top>
      <bottom style="medium">
        <color indexed="64"/>
      </bottom>
      <diagonal/>
    </border>
    <border>
      <left style="mediumDashed">
        <color indexed="64"/>
      </left>
      <right/>
      <top style="medium">
        <color indexed="64"/>
      </top>
      <bottom/>
      <diagonal/>
    </border>
    <border>
      <left style="mediumDashed">
        <color indexed="64"/>
      </left>
      <right/>
      <top/>
      <bottom/>
      <diagonal/>
    </border>
    <border>
      <left style="mediumDashed">
        <color indexed="64"/>
      </left>
      <right/>
      <top/>
      <bottom style="medium">
        <color indexed="64"/>
      </bottom>
      <diagonal/>
    </border>
    <border>
      <left style="mediumDashed">
        <color indexed="64"/>
      </left>
      <right/>
      <top/>
      <bottom style="double">
        <color indexed="64"/>
      </bottom>
      <diagonal/>
    </border>
    <border>
      <left style="mediumDashed">
        <color indexed="64"/>
      </left>
      <right/>
      <top style="double">
        <color indexed="64"/>
      </top>
      <bottom style="double">
        <color indexed="64"/>
      </bottom>
      <diagonal/>
    </border>
    <border>
      <left style="mediumDashed">
        <color indexed="64"/>
      </left>
      <right/>
      <top style="thin">
        <color indexed="64"/>
      </top>
      <bottom/>
      <diagonal/>
    </border>
    <border>
      <left style="mediumDashed">
        <color auto="1"/>
      </left>
      <right/>
      <top/>
      <bottom style="thin">
        <color indexed="64"/>
      </bottom>
      <diagonal/>
    </border>
    <border>
      <left/>
      <right style="mediumDashed">
        <color indexed="64"/>
      </right>
      <top style="medium">
        <color indexed="64"/>
      </top>
      <bottom style="medium">
        <color indexed="64"/>
      </bottom>
      <diagonal/>
    </border>
    <border>
      <left/>
      <right/>
      <top/>
      <bottom style="thin">
        <color indexed="64"/>
      </bottom>
      <diagonal/>
    </border>
    <border>
      <left style="mediumDashed">
        <color indexed="64"/>
      </left>
      <right/>
      <top style="double">
        <color indexed="64"/>
      </top>
      <bottom/>
      <diagonal/>
    </border>
    <border>
      <left/>
      <right style="mediumDashed">
        <color indexed="64"/>
      </right>
      <top style="medium">
        <color indexed="64"/>
      </top>
      <bottom/>
      <diagonal/>
    </border>
    <border>
      <left/>
      <right style="mediumDashed">
        <color indexed="64"/>
      </right>
      <top/>
      <bottom/>
      <diagonal/>
    </border>
    <border>
      <left style="medium">
        <color indexed="64"/>
      </left>
      <right style="mediumDashed">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Dashed">
        <color auto="1"/>
      </left>
      <right style="mediumDashed">
        <color indexed="64"/>
      </right>
      <top/>
      <bottom style="double">
        <color auto="1"/>
      </bottom>
      <diagonal/>
    </border>
    <border>
      <left style="mediumDashed">
        <color auto="1"/>
      </left>
      <right style="mediumDashed">
        <color indexed="64"/>
      </right>
      <top style="double">
        <color auto="1"/>
      </top>
      <bottom style="thin">
        <color indexed="64"/>
      </bottom>
      <diagonal/>
    </border>
    <border>
      <left/>
      <right style="mediumDashed">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diagonalUp="1">
      <left/>
      <right style="medium">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right/>
      <top style="thick">
        <color auto="1"/>
      </top>
      <bottom/>
      <diagonal/>
    </border>
    <border>
      <left/>
      <right style="mediumDashed">
        <color auto="1"/>
      </right>
      <top style="thick">
        <color auto="1"/>
      </top>
      <bottom/>
      <diagonal/>
    </border>
    <border>
      <left/>
      <right/>
      <top/>
      <bottom style="mediumDashed">
        <color auto="1"/>
      </bottom>
      <diagonal/>
    </border>
    <border>
      <left/>
      <right style="mediumDashed">
        <color indexed="64"/>
      </right>
      <top/>
      <bottom style="mediumDashed">
        <color auto="1"/>
      </bottom>
      <diagonal/>
    </border>
    <border>
      <left/>
      <right style="double">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Dashed">
        <color auto="1"/>
      </top>
      <bottom style="medium">
        <color indexed="64"/>
      </bottom>
      <diagonal/>
    </border>
    <border>
      <left/>
      <right/>
      <top style="mediumDashed">
        <color auto="1"/>
      </top>
      <bottom style="medium">
        <color indexed="64"/>
      </bottom>
      <diagonal/>
    </border>
    <border>
      <left/>
      <right style="double">
        <color indexed="64"/>
      </right>
      <top style="mediumDashed">
        <color auto="1"/>
      </top>
      <bottom style="medium">
        <color indexed="64"/>
      </bottom>
      <diagonal/>
    </border>
    <border>
      <left style="medium">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bottom style="thin">
        <color indexed="64"/>
      </bottom>
      <diagonal/>
    </border>
    <border>
      <left style="dashed">
        <color indexed="64"/>
      </left>
      <right/>
      <top/>
      <bottom/>
      <diagonal/>
    </border>
    <border>
      <left style="dashed">
        <color indexed="64"/>
      </left>
      <right/>
      <top/>
      <bottom style="medium">
        <color indexed="64"/>
      </bottom>
      <diagonal/>
    </border>
    <border>
      <left style="dashed">
        <color indexed="64"/>
      </left>
      <right/>
      <top/>
      <bottom style="double">
        <color indexed="64"/>
      </bottom>
      <diagonal/>
    </border>
    <border>
      <left style="dashed">
        <color indexed="64"/>
      </left>
      <right/>
      <top style="double">
        <color indexed="64"/>
      </top>
      <bottom/>
      <diagonal/>
    </border>
    <border>
      <left/>
      <right style="dashed">
        <color indexed="64"/>
      </right>
      <top/>
      <bottom/>
      <diagonal/>
    </border>
  </borders>
  <cellStyleXfs count="3">
    <xf numFmtId="0" fontId="0" fillId="0" borderId="0">
      <alignment vertical="center"/>
    </xf>
    <xf numFmtId="0" fontId="11" fillId="0" borderId="0" applyNumberFormat="0" applyFill="0" applyBorder="0" applyAlignment="0" applyProtection="0">
      <alignment vertical="center"/>
    </xf>
    <xf numFmtId="38" fontId="26" fillId="0" borderId="0" applyFont="0" applyFill="0" applyBorder="0" applyAlignment="0" applyProtection="0">
      <alignment vertical="center"/>
    </xf>
  </cellStyleXfs>
  <cellXfs count="56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textRotation="255"/>
    </xf>
    <xf numFmtId="0" fontId="2" fillId="0" borderId="39" xfId="0" applyFont="1" applyBorder="1" applyAlignment="1">
      <alignment horizontal="center" vertical="center"/>
    </xf>
    <xf numFmtId="0" fontId="2" fillId="0" borderId="40" xfId="0" applyFont="1" applyBorder="1" applyAlignment="1">
      <alignment vertical="center" wrapText="1"/>
    </xf>
    <xf numFmtId="0" fontId="2" fillId="0" borderId="8" xfId="0" applyFont="1" applyBorder="1" applyAlignment="1">
      <alignment horizontal="center" vertical="center"/>
    </xf>
    <xf numFmtId="0" fontId="2" fillId="0" borderId="13" xfId="0" applyFont="1" applyBorder="1">
      <alignment vertical="center"/>
    </xf>
    <xf numFmtId="0" fontId="2" fillId="0" borderId="8" xfId="0" applyFont="1" applyBorder="1" applyAlignment="1">
      <alignment vertical="center" wrapText="1"/>
    </xf>
    <xf numFmtId="0" fontId="2" fillId="0" borderId="9"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0" fontId="11" fillId="0" borderId="0" xfId="1" applyAlignment="1">
      <alignment vertical="center"/>
    </xf>
    <xf numFmtId="0" fontId="12" fillId="0" borderId="0" xfId="0" applyFont="1" applyAlignment="1">
      <alignment horizontal="right" vertical="center"/>
    </xf>
    <xf numFmtId="0" fontId="0" fillId="4" borderId="8" xfId="0" applyFill="1" applyBorder="1">
      <alignment vertical="center"/>
    </xf>
    <xf numFmtId="0" fontId="0" fillId="4" borderId="9" xfId="0" applyFill="1" applyBorder="1">
      <alignment vertical="center"/>
    </xf>
    <xf numFmtId="0" fontId="0" fillId="4" borderId="13" xfId="0" applyFill="1" applyBorder="1">
      <alignment vertical="center"/>
    </xf>
    <xf numFmtId="0" fontId="0" fillId="4" borderId="0" xfId="0" applyFill="1">
      <alignment vertical="center"/>
    </xf>
    <xf numFmtId="0" fontId="0" fillId="0" borderId="12" xfId="0" applyBorder="1">
      <alignment vertical="center"/>
    </xf>
    <xf numFmtId="0" fontId="0" fillId="4" borderId="4" xfId="0" applyFill="1" applyBorder="1">
      <alignment vertical="center"/>
    </xf>
    <xf numFmtId="0" fontId="0" fillId="4" borderId="5" xfId="0" applyFill="1" applyBorder="1">
      <alignment vertical="center"/>
    </xf>
    <xf numFmtId="0" fontId="6" fillId="0" borderId="0" xfId="0" applyFont="1" applyAlignment="1">
      <alignment horizontal="center" vertical="center"/>
    </xf>
    <xf numFmtId="0" fontId="15" fillId="0" borderId="0" xfId="1" applyFont="1" applyAlignment="1">
      <alignment horizontal="left" vertical="center" wrapText="1"/>
    </xf>
    <xf numFmtId="0" fontId="15" fillId="0" borderId="0" xfId="1" applyFont="1">
      <alignment vertical="center"/>
    </xf>
    <xf numFmtId="58" fontId="14" fillId="0" borderId="0" xfId="0" applyNumberFormat="1" applyFont="1">
      <alignment vertical="center"/>
    </xf>
    <xf numFmtId="0" fontId="2" fillId="0" borderId="0" xfId="0" applyFont="1" applyAlignment="1">
      <alignment horizontal="left" vertical="center"/>
    </xf>
    <xf numFmtId="0" fontId="2" fillId="0" borderId="52" xfId="0" applyFont="1" applyBorder="1" applyAlignment="1">
      <alignment vertical="center" wrapText="1"/>
    </xf>
    <xf numFmtId="0" fontId="2" fillId="0" borderId="53" xfId="0" applyFont="1" applyBorder="1" applyAlignment="1">
      <alignment horizontal="center" vertical="center"/>
    </xf>
    <xf numFmtId="0" fontId="2" fillId="0" borderId="53" xfId="0" applyFont="1" applyBorder="1">
      <alignment vertical="center"/>
    </xf>
    <xf numFmtId="0" fontId="2" fillId="0" borderId="54" xfId="0" applyFont="1" applyBorder="1" applyAlignment="1">
      <alignment horizontal="right" vertical="center"/>
    </xf>
    <xf numFmtId="0" fontId="0" fillId="0" borderId="53" xfId="0" applyBorder="1">
      <alignment vertical="center"/>
    </xf>
    <xf numFmtId="0" fontId="6" fillId="0" borderId="53" xfId="0" applyFont="1" applyBorder="1" applyAlignment="1">
      <alignment horizontal="center" vertical="center"/>
    </xf>
    <xf numFmtId="0" fontId="2" fillId="0" borderId="54" xfId="0" applyFont="1" applyBorder="1" applyAlignment="1">
      <alignment horizontal="center" vertical="center"/>
    </xf>
    <xf numFmtId="0" fontId="0" fillId="0" borderId="52" xfId="0" applyBorder="1" applyAlignment="1">
      <alignment horizontal="right" vertical="center"/>
    </xf>
    <xf numFmtId="0" fontId="0" fillId="0" borderId="54" xfId="0" applyBorder="1">
      <alignment vertical="center"/>
    </xf>
    <xf numFmtId="0" fontId="2" fillId="0" borderId="53" xfId="0" applyFont="1" applyBorder="1" applyAlignment="1">
      <alignment horizontal="right" vertical="center"/>
    </xf>
    <xf numFmtId="0" fontId="0" fillId="0" borderId="8" xfId="0" applyBorder="1">
      <alignment vertical="center"/>
    </xf>
    <xf numFmtId="0" fontId="0" fillId="0" borderId="55" xfId="0" applyBorder="1">
      <alignment vertical="center"/>
    </xf>
    <xf numFmtId="0" fontId="0" fillId="0" borderId="43" xfId="0" applyBorder="1">
      <alignment vertical="center"/>
    </xf>
    <xf numFmtId="0" fontId="0" fillId="0" borderId="56" xfId="0" applyBorder="1">
      <alignment vertical="center"/>
    </xf>
    <xf numFmtId="0" fontId="2" fillId="0" borderId="54" xfId="0" applyFont="1" applyBorder="1">
      <alignment vertical="center"/>
    </xf>
    <xf numFmtId="0" fontId="2" fillId="0" borderId="52" xfId="0" applyFont="1" applyBorder="1">
      <alignment vertical="center"/>
    </xf>
    <xf numFmtId="0" fontId="2" fillId="0" borderId="51" xfId="0" applyFont="1" applyBorder="1" applyAlignment="1">
      <alignment horizontal="center" vertical="center"/>
    </xf>
    <xf numFmtId="0" fontId="0" fillId="0" borderId="51" xfId="0" applyBorder="1">
      <alignment vertical="center"/>
    </xf>
    <xf numFmtId="0" fontId="2" fillId="0" borderId="57"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2" fillId="0" borderId="58" xfId="0" applyFont="1" applyBorder="1">
      <alignment vertical="center"/>
    </xf>
    <xf numFmtId="0" fontId="2" fillId="0" borderId="57" xfId="0" applyFont="1" applyBorder="1" applyAlignment="1">
      <alignment horizontal="center" vertical="center" wrapText="1"/>
    </xf>
    <xf numFmtId="0" fontId="2" fillId="0" borderId="57" xfId="0" applyFont="1" applyBorder="1" applyAlignment="1">
      <alignment horizontal="right" vertical="center"/>
    </xf>
    <xf numFmtId="0" fontId="0" fillId="0" borderId="58" xfId="0" applyBorder="1">
      <alignment vertical="center"/>
    </xf>
    <xf numFmtId="0" fontId="2" fillId="0" borderId="53" xfId="0" applyFont="1" applyBorder="1" applyAlignment="1">
      <alignment horizontal="center" vertical="center" wrapText="1"/>
    </xf>
    <xf numFmtId="0" fontId="0" fillId="0" borderId="13" xfId="0" applyBorder="1">
      <alignment vertical="center"/>
    </xf>
    <xf numFmtId="0" fontId="0" fillId="0" borderId="60" xfId="0" applyBorder="1">
      <alignment vertical="center"/>
    </xf>
    <xf numFmtId="0" fontId="11" fillId="0" borderId="53" xfId="1" applyBorder="1" applyAlignment="1">
      <alignment vertical="center"/>
    </xf>
    <xf numFmtId="0" fontId="0" fillId="0" borderId="61" xfId="0" applyBorder="1">
      <alignment vertical="center"/>
    </xf>
    <xf numFmtId="0" fontId="6" fillId="0" borderId="62" xfId="0" applyFont="1" applyBorder="1">
      <alignment vertical="center"/>
    </xf>
    <xf numFmtId="0" fontId="6" fillId="0" borderId="63" xfId="0" applyFont="1" applyBorder="1">
      <alignment vertical="center"/>
    </xf>
    <xf numFmtId="0" fontId="6" fillId="0" borderId="52" xfId="0" applyFont="1" applyBorder="1">
      <alignment vertical="center"/>
    </xf>
    <xf numFmtId="0" fontId="6" fillId="0" borderId="8" xfId="0" applyFont="1" applyBorder="1">
      <alignment vertical="center"/>
    </xf>
    <xf numFmtId="0" fontId="6" fillId="0" borderId="53" xfId="0" applyFont="1" applyBorder="1">
      <alignment vertical="center"/>
    </xf>
    <xf numFmtId="0" fontId="6" fillId="0" borderId="0" xfId="0" applyFont="1">
      <alignment vertical="center"/>
    </xf>
    <xf numFmtId="0" fontId="2" fillId="0" borderId="13" xfId="0" applyFont="1" applyBorder="1" applyAlignment="1">
      <alignment horizontal="center" vertical="center"/>
    </xf>
    <xf numFmtId="0" fontId="7" fillId="0" borderId="0" xfId="0" applyFont="1" applyAlignment="1">
      <alignment horizontal="center" vertical="center"/>
    </xf>
    <xf numFmtId="0" fontId="0" fillId="0" borderId="11" xfId="0" applyBorder="1">
      <alignment vertical="center"/>
    </xf>
    <xf numFmtId="0" fontId="0" fillId="0" borderId="10" xfId="0" applyBorder="1">
      <alignment vertical="center"/>
    </xf>
    <xf numFmtId="176" fontId="2" fillId="0" borderId="0" xfId="0" applyNumberFormat="1" applyFont="1">
      <alignment vertical="center"/>
    </xf>
    <xf numFmtId="0" fontId="7" fillId="0" borderId="0" xfId="0" applyFont="1">
      <alignment vertical="center"/>
    </xf>
    <xf numFmtId="0" fontId="0" fillId="12" borderId="0" xfId="0" applyFill="1">
      <alignment vertical="center"/>
    </xf>
    <xf numFmtId="0" fontId="0" fillId="13" borderId="0" xfId="0" applyFill="1">
      <alignment vertical="center"/>
    </xf>
    <xf numFmtId="0" fontId="5" fillId="0" borderId="0" xfId="0" applyFont="1" applyAlignment="1">
      <alignment horizontal="center" vertical="center"/>
    </xf>
    <xf numFmtId="0" fontId="13" fillId="0" borderId="0" xfId="0" applyFont="1">
      <alignment vertical="center"/>
    </xf>
    <xf numFmtId="0" fontId="6" fillId="9" borderId="64" xfId="0" applyFont="1" applyFill="1" applyBorder="1" applyAlignment="1">
      <alignment horizontal="center" vertical="center" wrapText="1"/>
    </xf>
    <xf numFmtId="17" fontId="2" fillId="0" borderId="0" xfId="0" applyNumberFormat="1" applyFont="1" applyAlignment="1">
      <alignment horizontal="right" vertical="center"/>
    </xf>
    <xf numFmtId="17" fontId="0" fillId="0" borderId="0" xfId="0" applyNumberFormat="1">
      <alignment vertical="center"/>
    </xf>
    <xf numFmtId="0" fontId="7" fillId="0" borderId="8" xfId="0" applyFont="1" applyBorder="1" applyAlignment="1">
      <alignment horizontal="center" vertical="center"/>
    </xf>
    <xf numFmtId="17" fontId="2" fillId="0" borderId="0" xfId="0" applyNumberFormat="1" applyFont="1">
      <alignment vertical="center"/>
    </xf>
    <xf numFmtId="0" fontId="2" fillId="0" borderId="71" xfId="0" applyFont="1" applyBorder="1" applyAlignment="1">
      <alignment horizontal="center" vertical="center"/>
    </xf>
    <xf numFmtId="0" fontId="7" fillId="0" borderId="78" xfId="0" applyFont="1" applyBorder="1">
      <alignment vertical="center"/>
    </xf>
    <xf numFmtId="0" fontId="0" fillId="0" borderId="14" xfId="0" applyBorder="1">
      <alignment vertical="center"/>
    </xf>
    <xf numFmtId="0" fontId="5" fillId="0" borderId="73" xfId="0" applyFont="1" applyBorder="1" applyAlignment="1">
      <alignment horizontal="center" vertical="center"/>
    </xf>
    <xf numFmtId="0" fontId="2" fillId="0" borderId="85" xfId="0" applyFont="1" applyBorder="1" applyAlignment="1">
      <alignment horizontal="center" vertical="center" wrapText="1"/>
    </xf>
    <xf numFmtId="0" fontId="2" fillId="11" borderId="84" xfId="0" applyFont="1" applyFill="1" applyBorder="1" applyAlignment="1">
      <alignment horizontal="center" vertical="center" wrapText="1"/>
    </xf>
    <xf numFmtId="0" fontId="9" fillId="0" borderId="0" xfId="0" applyFont="1" applyAlignment="1">
      <alignment vertical="top" wrapText="1"/>
    </xf>
    <xf numFmtId="0" fontId="9" fillId="0" borderId="63" xfId="0" applyFont="1" applyBorder="1" applyAlignment="1">
      <alignment vertical="top" wrapText="1"/>
    </xf>
    <xf numFmtId="0" fontId="9" fillId="0" borderId="53" xfId="0" applyFont="1" applyBorder="1" applyAlignment="1">
      <alignment vertical="top" wrapText="1"/>
    </xf>
    <xf numFmtId="0" fontId="6" fillId="0" borderId="63" xfId="0" applyFont="1" applyBorder="1" applyAlignment="1">
      <alignment horizontal="center" vertical="center"/>
    </xf>
    <xf numFmtId="0" fontId="9" fillId="0" borderId="13" xfId="0" applyFont="1" applyBorder="1" applyAlignment="1">
      <alignment vertical="top" wrapText="1"/>
    </xf>
    <xf numFmtId="0" fontId="9" fillId="0" borderId="86" xfId="0" applyFont="1" applyBorder="1" applyAlignment="1">
      <alignment vertical="top" wrapText="1"/>
    </xf>
    <xf numFmtId="0" fontId="21" fillId="0" borderId="0" xfId="0" applyFont="1" applyAlignment="1">
      <alignment horizontal="left" vertical="center" wrapText="1"/>
    </xf>
    <xf numFmtId="0" fontId="14" fillId="0" borderId="0" xfId="0" applyFont="1" applyAlignment="1">
      <alignment horizontal="left" vertical="center"/>
    </xf>
    <xf numFmtId="0" fontId="4" fillId="0" borderId="0" xfId="0" applyFont="1" applyAlignment="1">
      <alignment horizontal="left" vertical="center" wrapText="1"/>
    </xf>
    <xf numFmtId="0" fontId="2" fillId="0" borderId="87" xfId="0" applyFont="1" applyBorder="1" applyAlignment="1">
      <alignment horizontal="center" vertical="center"/>
    </xf>
    <xf numFmtId="0" fontId="2" fillId="0" borderId="88" xfId="0" applyFont="1" applyBorder="1" applyAlignment="1">
      <alignment horizontal="center" vertical="center"/>
    </xf>
    <xf numFmtId="38" fontId="2" fillId="11" borderId="89" xfId="2" applyFont="1" applyFill="1" applyBorder="1">
      <alignment vertical="center"/>
    </xf>
    <xf numFmtId="38" fontId="2" fillId="0" borderId="80" xfId="2" applyFont="1" applyBorder="1" applyAlignment="1">
      <alignment horizontal="center" vertical="center"/>
    </xf>
    <xf numFmtId="0" fontId="0" fillId="0" borderId="90" xfId="0" applyBorder="1">
      <alignment vertical="center"/>
    </xf>
    <xf numFmtId="0" fontId="2" fillId="0" borderId="91" xfId="0" applyFont="1" applyBorder="1" applyAlignment="1">
      <alignment horizontal="center" vertical="center" wrapText="1"/>
    </xf>
    <xf numFmtId="0" fontId="0" fillId="0" borderId="92" xfId="0" applyBorder="1">
      <alignment vertical="center"/>
    </xf>
    <xf numFmtId="38" fontId="2" fillId="0" borderId="93" xfId="2" applyFont="1" applyBorder="1">
      <alignment vertical="center"/>
    </xf>
    <xf numFmtId="0" fontId="7" fillId="0" borderId="0" xfId="0" applyFont="1" applyAlignment="1">
      <alignment horizontal="left" vertical="center" wrapText="1"/>
    </xf>
    <xf numFmtId="0" fontId="7" fillId="0" borderId="56" xfId="0" applyFont="1" applyBorder="1" applyAlignment="1">
      <alignment horizontal="left" vertical="center" wrapText="1"/>
    </xf>
    <xf numFmtId="0" fontId="36" fillId="0" borderId="0" xfId="0" applyFont="1" applyAlignment="1">
      <alignment horizontal="right" vertical="center"/>
    </xf>
    <xf numFmtId="0" fontId="6" fillId="0" borderId="0" xfId="0" applyFont="1" applyAlignment="1">
      <alignment horizontal="left" vertical="center"/>
    </xf>
    <xf numFmtId="0" fontId="0" fillId="0" borderId="8" xfId="0" applyBorder="1" applyAlignment="1">
      <alignment horizontal="right" vertical="center"/>
    </xf>
    <xf numFmtId="0" fontId="9" fillId="0" borderId="0" xfId="0" applyFont="1" applyAlignment="1">
      <alignment vertical="center" wrapText="1"/>
    </xf>
    <xf numFmtId="0" fontId="9" fillId="0" borderId="0" xfId="0" applyFont="1" applyAlignment="1">
      <alignment horizontal="right" vertical="center" wrapText="1"/>
    </xf>
    <xf numFmtId="0" fontId="40" fillId="0" borderId="0" xfId="1" applyFont="1" applyAlignment="1">
      <alignment vertical="center"/>
    </xf>
    <xf numFmtId="0" fontId="7" fillId="0" borderId="7" xfId="0" applyFont="1" applyBorder="1">
      <alignment vertical="center"/>
    </xf>
    <xf numFmtId="0" fontId="0" fillId="0" borderId="9" xfId="0" applyBorder="1">
      <alignment vertical="center"/>
    </xf>
    <xf numFmtId="0" fontId="7" fillId="0" borderId="10" xfId="0" applyFont="1" applyBorder="1">
      <alignment vertical="center"/>
    </xf>
    <xf numFmtId="0" fontId="7" fillId="0" borderId="12" xfId="0" applyFont="1" applyBorder="1">
      <alignment vertical="center"/>
    </xf>
    <xf numFmtId="0" fontId="36" fillId="0" borderId="0" xfId="0" applyFont="1">
      <alignment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9" fillId="2" borderId="37"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wrapText="1"/>
    </xf>
    <xf numFmtId="177" fontId="2" fillId="11" borderId="78" xfId="2" applyNumberFormat="1" applyFont="1" applyFill="1" applyBorder="1">
      <alignment vertical="center"/>
    </xf>
    <xf numFmtId="0" fontId="28" fillId="0" borderId="0" xfId="0" applyFont="1">
      <alignment vertical="center"/>
    </xf>
    <xf numFmtId="0" fontId="70" fillId="0" borderId="0" xfId="0" applyFont="1" applyAlignment="1">
      <alignment vertical="top" wrapText="1"/>
    </xf>
    <xf numFmtId="0" fontId="30" fillId="0" borderId="0" xfId="1" applyFont="1" applyAlignment="1">
      <alignment horizontal="left" vertical="top"/>
    </xf>
    <xf numFmtId="176" fontId="2" fillId="0" borderId="0" xfId="0" applyNumberFormat="1" applyFont="1" applyAlignment="1">
      <alignment horizontal="center" vertical="center"/>
    </xf>
    <xf numFmtId="0" fontId="75"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76" fillId="0" borderId="0" xfId="0" applyFont="1">
      <alignment vertical="center"/>
    </xf>
    <xf numFmtId="0" fontId="76" fillId="0" borderId="0" xfId="0" applyFont="1" applyAlignment="1">
      <alignment vertical="center" wrapText="1"/>
    </xf>
    <xf numFmtId="0" fontId="2" fillId="0" borderId="7" xfId="0" applyFont="1" applyBorder="1" applyAlignment="1">
      <alignment horizontal="left" vertical="top"/>
    </xf>
    <xf numFmtId="0" fontId="70" fillId="0" borderId="8" xfId="0" applyFont="1" applyBorder="1" applyAlignment="1">
      <alignment vertical="top" wrapText="1"/>
    </xf>
    <xf numFmtId="0" fontId="70" fillId="0" borderId="9" xfId="0" applyFont="1" applyBorder="1" applyAlignment="1">
      <alignment vertical="top" wrapText="1"/>
    </xf>
    <xf numFmtId="0" fontId="2" fillId="0" borderId="10" xfId="0" applyFont="1" applyBorder="1" applyAlignment="1">
      <alignment vertical="top"/>
    </xf>
    <xf numFmtId="0" fontId="70" fillId="0" borderId="11" xfId="0" applyFont="1" applyBorder="1" applyAlignment="1">
      <alignment vertical="top" wrapText="1"/>
    </xf>
    <xf numFmtId="0" fontId="69" fillId="0" borderId="10" xfId="0" applyFont="1" applyBorder="1" applyAlignment="1">
      <alignment vertical="top"/>
    </xf>
    <xf numFmtId="0" fontId="69" fillId="0" borderId="0" xfId="0" applyFont="1" applyAlignment="1">
      <alignment vertical="top"/>
    </xf>
    <xf numFmtId="0" fontId="69" fillId="0" borderId="11" xfId="0" applyFont="1" applyBorder="1" applyAlignment="1">
      <alignment vertical="top"/>
    </xf>
    <xf numFmtId="0" fontId="2" fillId="0" borderId="115" xfId="0" applyFont="1" applyBorder="1" applyAlignment="1">
      <alignment horizontal="center" vertical="center"/>
    </xf>
    <xf numFmtId="0" fontId="2" fillId="0" borderId="116" xfId="0" applyFont="1" applyBorder="1" applyAlignment="1">
      <alignment horizontal="center" vertical="center"/>
    </xf>
    <xf numFmtId="178" fontId="2" fillId="15" borderId="117" xfId="0" applyNumberFormat="1" applyFont="1" applyFill="1" applyBorder="1" applyAlignment="1">
      <alignment horizontal="center" vertical="center"/>
    </xf>
    <xf numFmtId="178" fontId="2" fillId="11" borderId="118" xfId="0" applyNumberFormat="1" applyFont="1" applyFill="1" applyBorder="1" applyAlignment="1">
      <alignment horizontal="center" vertical="center"/>
    </xf>
    <xf numFmtId="178" fontId="2" fillId="0" borderId="0" xfId="0" applyNumberFormat="1" applyFont="1" applyAlignment="1">
      <alignment horizontal="center" vertical="center"/>
    </xf>
    <xf numFmtId="0" fontId="2" fillId="0" borderId="119" xfId="0" applyFont="1" applyBorder="1" applyAlignment="1">
      <alignment horizontal="center" vertical="center"/>
    </xf>
    <xf numFmtId="176" fontId="2" fillId="0" borderId="119" xfId="0" applyNumberFormat="1" applyFont="1" applyBorder="1" applyAlignment="1">
      <alignment horizontal="center" vertical="center"/>
    </xf>
    <xf numFmtId="0" fontId="2" fillId="0" borderId="119" xfId="0" applyFont="1" applyBorder="1">
      <alignment vertical="center"/>
    </xf>
    <xf numFmtId="0" fontId="0" fillId="0" borderId="119" xfId="0" applyBorder="1">
      <alignment vertical="center"/>
    </xf>
    <xf numFmtId="0" fontId="4" fillId="0" borderId="119" xfId="0" applyFont="1" applyBorder="1" applyAlignment="1">
      <alignment horizontal="center" vertical="center" wrapText="1"/>
    </xf>
    <xf numFmtId="178" fontId="2" fillId="0" borderId="119" xfId="0" applyNumberFormat="1" applyFont="1" applyBorder="1" applyAlignment="1">
      <alignment horizontal="center" vertical="center"/>
    </xf>
    <xf numFmtId="0" fontId="0" fillId="0" borderId="120" xfId="0" applyBorder="1">
      <alignment vertical="center"/>
    </xf>
    <xf numFmtId="0" fontId="0" fillId="0" borderId="40" xfId="0" applyBorder="1">
      <alignment vertical="center"/>
    </xf>
    <xf numFmtId="176" fontId="2" fillId="0" borderId="119" xfId="0" applyNumberFormat="1" applyFont="1" applyBorder="1">
      <alignment vertical="center"/>
    </xf>
    <xf numFmtId="178" fontId="2" fillId="0" borderId="121" xfId="0" applyNumberFormat="1" applyFont="1" applyBorder="1" applyAlignment="1">
      <alignment horizontal="center" vertical="center"/>
    </xf>
    <xf numFmtId="0" fontId="2" fillId="0" borderId="122" xfId="0" applyFont="1" applyBorder="1" applyAlignment="1">
      <alignment horizontal="center" vertical="center"/>
    </xf>
    <xf numFmtId="0" fontId="82" fillId="0" borderId="119"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lignment vertical="center"/>
    </xf>
    <xf numFmtId="0" fontId="0" fillId="0" borderId="39" xfId="0" applyBorder="1">
      <alignment vertical="center"/>
    </xf>
    <xf numFmtId="0" fontId="4" fillId="4" borderId="0" xfId="0" applyFont="1" applyFill="1" applyAlignment="1">
      <alignment horizontal="center" vertical="center"/>
    </xf>
    <xf numFmtId="178" fontId="2" fillId="4" borderId="0" xfId="0" applyNumberFormat="1" applyFont="1" applyFill="1" applyAlignment="1">
      <alignment horizontal="center" vertical="center"/>
    </xf>
    <xf numFmtId="0" fontId="73" fillId="0" borderId="8" xfId="1" applyFont="1" applyBorder="1" applyAlignment="1">
      <alignment horizontal="left" vertical="center"/>
    </xf>
    <xf numFmtId="0" fontId="73" fillId="0" borderId="0" xfId="1" applyFont="1" applyBorder="1" applyAlignment="1">
      <alignment horizontal="left" vertical="center"/>
    </xf>
    <xf numFmtId="0" fontId="73" fillId="0" borderId="0" xfId="1" applyFont="1" applyAlignment="1">
      <alignment horizontal="left" vertical="center"/>
    </xf>
    <xf numFmtId="0" fontId="12" fillId="0" borderId="0" xfId="0" applyFont="1" applyAlignment="1">
      <alignment horizontal="center" vertical="center" wrapText="1"/>
    </xf>
    <xf numFmtId="0" fontId="7" fillId="0" borderId="0" xfId="0" applyFont="1" applyAlignment="1">
      <alignment horizontal="center" vertical="center"/>
    </xf>
    <xf numFmtId="0" fontId="9" fillId="15" borderId="0" xfId="0" applyFont="1" applyFill="1" applyAlignment="1">
      <alignment horizontal="left" vertical="center" wrapText="1"/>
    </xf>
    <xf numFmtId="0" fontId="9" fillId="15" borderId="63" xfId="0" applyFont="1" applyFill="1" applyBorder="1" applyAlignment="1">
      <alignment horizontal="left" vertical="center" wrapText="1"/>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51" fillId="0" borderId="0" xfId="0" applyFont="1" applyAlignment="1">
      <alignment horizontal="center" vertical="center"/>
    </xf>
    <xf numFmtId="0" fontId="15" fillId="0" borderId="0" xfId="1" applyFont="1" applyAlignment="1">
      <alignment horizontal="center" vertical="center"/>
    </xf>
    <xf numFmtId="0" fontId="36" fillId="0" borderId="11"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43" fillId="0" borderId="0" xfId="0" applyFont="1" applyAlignment="1">
      <alignment horizontal="center" vertical="center" wrapText="1"/>
    </xf>
    <xf numFmtId="0" fontId="72" fillId="0" borderId="0" xfId="1" applyFont="1" applyAlignment="1">
      <alignment horizontal="left" vertical="center" wrapText="1"/>
    </xf>
    <xf numFmtId="0" fontId="14" fillId="0" borderId="50" xfId="0" applyFont="1" applyBorder="1" applyAlignment="1">
      <alignment horizontal="left" vertical="center" wrapText="1"/>
    </xf>
    <xf numFmtId="0" fontId="14" fillId="0" borderId="0" xfId="0" applyFont="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17" fillId="0" borderId="0" xfId="0" applyFont="1" applyAlignment="1">
      <alignment horizontal="center" vertical="center" wrapText="1"/>
    </xf>
    <xf numFmtId="0" fontId="11" fillId="0" borderId="0" xfId="1" applyAlignment="1">
      <alignment horizontal="center" vertical="center"/>
    </xf>
    <xf numFmtId="0" fontId="11" fillId="0" borderId="0" xfId="1" applyAlignment="1">
      <alignment horizontal="left" vertical="center"/>
    </xf>
    <xf numFmtId="0" fontId="18" fillId="0" borderId="0" xfId="1" applyFont="1">
      <alignment vertical="center"/>
    </xf>
    <xf numFmtId="58" fontId="17" fillId="0" borderId="50" xfId="0" applyNumberFormat="1" applyFont="1" applyBorder="1" applyAlignment="1">
      <alignment horizontal="center" vertical="center" wrapText="1"/>
    </xf>
    <xf numFmtId="58" fontId="17" fillId="0" borderId="0" xfId="0" applyNumberFormat="1" applyFont="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7" fillId="0" borderId="46" xfId="0" applyFont="1" applyBorder="1" applyAlignment="1">
      <alignment horizontal="left"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6" fillId="10" borderId="13" xfId="0" applyFont="1" applyFill="1" applyBorder="1" applyAlignment="1">
      <alignment horizontal="left" vertical="center" wrapText="1"/>
    </xf>
    <xf numFmtId="0" fontId="4" fillId="10" borderId="52" xfId="0" applyFont="1" applyFill="1" applyBorder="1" applyAlignment="1">
      <alignment horizontal="left" vertical="center" wrapText="1"/>
    </xf>
    <xf numFmtId="0" fontId="4" fillId="10" borderId="9" xfId="0" applyFont="1" applyFill="1" applyBorder="1" applyAlignment="1">
      <alignment horizontal="left" vertical="center" wrapText="1"/>
    </xf>
    <xf numFmtId="0" fontId="4" fillId="10" borderId="54"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6" fillId="0" borderId="94" xfId="0" applyFont="1" applyBorder="1" applyAlignment="1">
      <alignment horizontal="left" vertical="center" wrapText="1"/>
    </xf>
    <xf numFmtId="0" fontId="6" fillId="0" borderId="94" xfId="0" applyFont="1" applyBorder="1" applyAlignment="1">
      <alignment horizontal="left" vertical="center"/>
    </xf>
    <xf numFmtId="0" fontId="6" fillId="0" borderId="95" xfId="0" applyFont="1" applyBorder="1" applyAlignment="1">
      <alignment horizontal="left" vertical="center"/>
    </xf>
    <xf numFmtId="0" fontId="6" fillId="0" borderId="0" xfId="0" applyFont="1" applyAlignment="1">
      <alignment horizontal="left" vertical="center"/>
    </xf>
    <xf numFmtId="0" fontId="6" fillId="0" borderId="63" xfId="0" applyFont="1" applyBorder="1" applyAlignment="1">
      <alignment horizontal="left" vertical="center"/>
    </xf>
    <xf numFmtId="0" fontId="6" fillId="0" borderId="96" xfId="0" applyFont="1" applyBorder="1" applyAlignment="1">
      <alignment horizontal="left" vertical="center"/>
    </xf>
    <xf numFmtId="0" fontId="6" fillId="0" borderId="97" xfId="0" applyFont="1" applyBorder="1" applyAlignment="1">
      <alignment horizontal="left" vertical="center"/>
    </xf>
    <xf numFmtId="0" fontId="12" fillId="0" borderId="0" xfId="0" applyFont="1" applyAlignment="1">
      <alignment horizontal="left" vertical="top" wrapText="1"/>
    </xf>
    <xf numFmtId="0" fontId="6" fillId="0" borderId="0" xfId="0" applyFont="1" applyAlignment="1">
      <alignment horizontal="left" vertical="top" wrapText="1"/>
    </xf>
    <xf numFmtId="0" fontId="6" fillId="0" borderId="63" xfId="0" applyFont="1" applyBorder="1" applyAlignment="1">
      <alignment horizontal="left" vertical="top" wrapText="1"/>
    </xf>
    <xf numFmtId="0" fontId="7" fillId="0" borderId="63" xfId="0" applyFont="1" applyBorder="1" applyAlignment="1">
      <alignment horizontal="left" vertical="center" wrapText="1"/>
    </xf>
    <xf numFmtId="0" fontId="7" fillId="0" borderId="48" xfId="0" applyFont="1" applyBorder="1" applyAlignment="1">
      <alignment horizontal="left" vertical="center" wrapText="1"/>
    </xf>
    <xf numFmtId="0" fontId="7" fillId="0" borderId="96" xfId="0" applyFont="1" applyBorder="1" applyAlignment="1">
      <alignment horizontal="left" vertical="center" wrapText="1"/>
    </xf>
    <xf numFmtId="0" fontId="7" fillId="0" borderId="97" xfId="0" applyFont="1" applyBorder="1" applyAlignment="1">
      <alignment horizontal="left" vertical="center" wrapText="1"/>
    </xf>
    <xf numFmtId="0" fontId="6" fillId="5" borderId="4" xfId="0" applyFont="1" applyFill="1" applyBorder="1" applyAlignment="1">
      <alignment horizontal="center" vertical="center"/>
    </xf>
    <xf numFmtId="0" fontId="9" fillId="0" borderId="0" xfId="0" applyFont="1" applyAlignment="1">
      <alignment horizontal="left" vertical="center" wrapText="1"/>
    </xf>
    <xf numFmtId="0" fontId="5" fillId="0" borderId="6" xfId="0" applyFont="1" applyBorder="1" applyAlignment="1">
      <alignment horizontal="right"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59" xfId="0" applyFont="1" applyBorder="1" applyAlignment="1">
      <alignment horizontal="center" vertical="center"/>
    </xf>
    <xf numFmtId="58" fontId="17" fillId="0" borderId="0" xfId="0" applyNumberFormat="1" applyFont="1" applyAlignment="1">
      <alignment horizontal="center" vertical="center" wrapText="1"/>
    </xf>
    <xf numFmtId="0" fontId="12" fillId="0" borderId="0" xfId="0" applyFont="1" applyAlignment="1">
      <alignment horizontal="right" vertical="center"/>
    </xf>
    <xf numFmtId="0" fontId="35" fillId="8" borderId="101" xfId="0" applyFont="1" applyFill="1" applyBorder="1" applyAlignment="1">
      <alignment horizontal="center" vertical="center" textRotation="255"/>
    </xf>
    <xf numFmtId="0" fontId="35" fillId="8" borderId="99" xfId="0" applyFont="1" applyFill="1" applyBorder="1" applyAlignment="1">
      <alignment horizontal="center" vertical="center" textRotation="255"/>
    </xf>
    <xf numFmtId="0" fontId="35" fillId="8" borderId="100" xfId="0" applyFont="1" applyFill="1" applyBorder="1" applyAlignment="1">
      <alignment horizontal="center" vertical="center" textRotation="255"/>
    </xf>
    <xf numFmtId="0" fontId="6" fillId="0" borderId="102" xfId="0" applyFont="1" applyBorder="1" applyAlignment="1">
      <alignment horizontal="left" vertical="center" wrapText="1"/>
    </xf>
    <xf numFmtId="0" fontId="6" fillId="0" borderId="103" xfId="0" applyFont="1" applyBorder="1" applyAlignment="1">
      <alignment horizontal="left" vertical="center" wrapText="1"/>
    </xf>
    <xf numFmtId="0" fontId="6" fillId="0" borderId="104" xfId="0" applyFont="1" applyBorder="1" applyAlignment="1">
      <alignment horizontal="left" vertical="center" wrapText="1"/>
    </xf>
    <xf numFmtId="0" fontId="54" fillId="0" borderId="0" xfId="1" applyFont="1" applyAlignment="1">
      <alignment horizontal="left" vertical="center" wrapText="1"/>
    </xf>
    <xf numFmtId="0" fontId="53" fillId="0" borderId="0" xfId="1" applyFont="1" applyAlignment="1">
      <alignment horizontal="left" vertical="center" wrapText="1"/>
    </xf>
    <xf numFmtId="0" fontId="53" fillId="0" borderId="98" xfId="1" applyFont="1" applyBorder="1" applyAlignment="1">
      <alignment horizontal="left" vertical="center" wrapText="1"/>
    </xf>
    <xf numFmtId="0" fontId="6" fillId="0" borderId="0" xfId="0" applyFont="1" applyAlignment="1">
      <alignment horizontal="left" vertical="center" wrapText="1"/>
    </xf>
    <xf numFmtId="0" fontId="6" fillId="0" borderId="63"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50" fillId="9" borderId="99" xfId="0" applyFont="1" applyFill="1" applyBorder="1" applyAlignment="1">
      <alignment horizontal="center" vertical="center" textRotation="255"/>
    </xf>
    <xf numFmtId="0" fontId="50" fillId="9" borderId="37" xfId="0" applyFont="1" applyFill="1" applyBorder="1" applyAlignment="1">
      <alignment horizontal="center" vertical="center" textRotation="255"/>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6" fillId="0" borderId="41" xfId="0" applyFont="1" applyBorder="1" applyAlignment="1">
      <alignment horizontal="left" vertical="center"/>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34" fillId="0" borderId="0" xfId="0" applyFont="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7" fillId="0" borderId="0" xfId="1" applyFont="1" applyAlignment="1">
      <alignment horizontal="left" vertical="center"/>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15" fillId="0" borderId="0" xfId="1" applyFont="1" applyAlignment="1">
      <alignment horizontal="left" vertical="center" wrapText="1"/>
    </xf>
    <xf numFmtId="0" fontId="33" fillId="0" borderId="44" xfId="0" applyFont="1" applyBorder="1" applyAlignment="1">
      <alignment horizontal="left" vertical="center" wrapText="1"/>
    </xf>
    <xf numFmtId="0" fontId="4" fillId="0" borderId="47" xfId="0" applyFont="1" applyBorder="1" applyAlignment="1">
      <alignment horizontal="left" vertical="center" wrapText="1"/>
    </xf>
    <xf numFmtId="0" fontId="4" fillId="0" borderId="46" xfId="0" applyFont="1" applyBorder="1" applyAlignment="1">
      <alignment horizontal="left" vertical="center" wrapText="1"/>
    </xf>
    <xf numFmtId="0" fontId="42" fillId="0" borderId="0" xfId="0" applyFont="1" applyAlignment="1">
      <alignment horizontal="center" vertical="center"/>
    </xf>
    <xf numFmtId="0" fontId="41" fillId="0" borderId="0" xfId="0" applyFont="1" applyAlignment="1">
      <alignment horizontal="center" vertical="center"/>
    </xf>
    <xf numFmtId="0" fontId="6" fillId="0" borderId="0" xfId="0" applyFont="1" applyAlignment="1">
      <alignment horizontal="right" vertical="center"/>
    </xf>
    <xf numFmtId="0" fontId="6" fillId="0" borderId="11" xfId="0" applyFont="1" applyBorder="1" applyAlignment="1">
      <alignment horizontal="right" vertical="center"/>
    </xf>
    <xf numFmtId="0" fontId="6" fillId="10" borderId="8" xfId="0" applyFont="1" applyFill="1" applyBorder="1" applyAlignment="1">
      <alignment horizontal="left" vertical="center"/>
    </xf>
    <xf numFmtId="0" fontId="6" fillId="10" borderId="9" xfId="0" applyFont="1" applyFill="1" applyBorder="1" applyAlignment="1">
      <alignment horizontal="left" vertical="center"/>
    </xf>
    <xf numFmtId="0" fontId="6" fillId="10" borderId="12" xfId="0" applyFont="1" applyFill="1" applyBorder="1" applyAlignment="1">
      <alignment horizontal="left" vertical="center"/>
    </xf>
    <xf numFmtId="0" fontId="6" fillId="10" borderId="13" xfId="0" applyFont="1" applyFill="1" applyBorder="1" applyAlignment="1">
      <alignment horizontal="left" vertical="center"/>
    </xf>
    <xf numFmtId="0" fontId="6" fillId="10" borderId="14" xfId="0" applyFont="1" applyFill="1" applyBorder="1" applyAlignment="1">
      <alignment horizontal="left" vertical="center"/>
    </xf>
    <xf numFmtId="0" fontId="6" fillId="10" borderId="9"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52" fillId="3" borderId="36" xfId="0" applyFont="1" applyFill="1" applyBorder="1" applyAlignment="1">
      <alignment horizontal="center" vertical="center" textRotation="255" wrapText="1"/>
    </xf>
    <xf numFmtId="0" fontId="52" fillId="3" borderId="99" xfId="0" applyFont="1" applyFill="1" applyBorder="1" applyAlignment="1">
      <alignment horizontal="center" vertical="center" textRotation="255" wrapText="1"/>
    </xf>
    <xf numFmtId="0" fontId="52" fillId="3" borderId="100" xfId="0" applyFont="1" applyFill="1" applyBorder="1" applyAlignment="1">
      <alignment horizontal="center" vertical="center" textRotation="255" wrapText="1"/>
    </xf>
    <xf numFmtId="0" fontId="9" fillId="2" borderId="36" xfId="0" applyFont="1" applyFill="1" applyBorder="1" applyAlignment="1">
      <alignment horizontal="left" vertical="center" wrapText="1"/>
    </xf>
    <xf numFmtId="0" fontId="9" fillId="2" borderId="38" xfId="0" applyFont="1" applyFill="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26" xfId="0" applyFont="1" applyBorder="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8" fillId="0" borderId="0" xfId="1" applyFont="1" applyAlignment="1">
      <alignment horizontal="left" vertical="center"/>
    </xf>
    <xf numFmtId="0" fontId="57" fillId="0" borderId="44" xfId="0" applyFont="1" applyBorder="1" applyAlignment="1">
      <alignment horizontal="left" vertical="center" wrapText="1"/>
    </xf>
    <xf numFmtId="0" fontId="57" fillId="0" borderId="45" xfId="0" applyFont="1" applyBorder="1" applyAlignment="1">
      <alignment horizontal="left" vertical="center" wrapText="1"/>
    </xf>
    <xf numFmtId="0" fontId="57" fillId="0" borderId="46" xfId="0" applyFont="1" applyBorder="1" applyAlignment="1">
      <alignment horizontal="left" vertical="center" wrapText="1"/>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35" fillId="0" borderId="0" xfId="0" applyFont="1" applyAlignment="1">
      <alignment horizontal="center" vertical="center"/>
    </xf>
    <xf numFmtId="0" fontId="11" fillId="0" borderId="13" xfId="1" applyBorder="1" applyAlignment="1">
      <alignment horizontal="center" vertical="center"/>
    </xf>
    <xf numFmtId="0" fontId="2" fillId="0" borderId="13"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9" fillId="10" borderId="7" xfId="0" applyFont="1" applyFill="1" applyBorder="1" applyAlignment="1">
      <alignment horizontal="left" vertical="center" wrapText="1"/>
    </xf>
    <xf numFmtId="0" fontId="9" fillId="10" borderId="8" xfId="0" applyFont="1" applyFill="1" applyBorder="1" applyAlignment="1">
      <alignment horizontal="left" vertical="center"/>
    </xf>
    <xf numFmtId="0" fontId="9" fillId="10" borderId="9" xfId="0" applyFont="1" applyFill="1" applyBorder="1" applyAlignment="1">
      <alignment horizontal="left" vertical="center"/>
    </xf>
    <xf numFmtId="0" fontId="9" fillId="10" borderId="12" xfId="0" applyFont="1" applyFill="1" applyBorder="1" applyAlignment="1">
      <alignment horizontal="left" vertical="center"/>
    </xf>
    <xf numFmtId="0" fontId="9" fillId="10" borderId="13" xfId="0" applyFont="1" applyFill="1" applyBorder="1" applyAlignment="1">
      <alignment horizontal="left" vertical="center"/>
    </xf>
    <xf numFmtId="0" fontId="9" fillId="10" borderId="14" xfId="0" applyFont="1" applyFill="1" applyBorder="1" applyAlignment="1">
      <alignment horizontal="left" vertical="center"/>
    </xf>
    <xf numFmtId="0" fontId="18" fillId="10" borderId="7" xfId="1" applyFont="1" applyFill="1" applyBorder="1" applyAlignment="1">
      <alignment horizontal="center" vertical="center"/>
    </xf>
    <xf numFmtId="0" fontId="18" fillId="10" borderId="8" xfId="1" applyFont="1" applyFill="1" applyBorder="1" applyAlignment="1">
      <alignment horizontal="center" vertical="center"/>
    </xf>
    <xf numFmtId="0" fontId="18" fillId="10" borderId="9" xfId="1" applyFont="1" applyFill="1" applyBorder="1" applyAlignment="1">
      <alignment horizontal="center" vertical="center"/>
    </xf>
    <xf numFmtId="0" fontId="18" fillId="10" borderId="12" xfId="1" applyFont="1" applyFill="1" applyBorder="1" applyAlignment="1">
      <alignment horizontal="center" vertical="center"/>
    </xf>
    <xf numFmtId="0" fontId="18" fillId="10" borderId="13" xfId="1" applyFont="1" applyFill="1" applyBorder="1" applyAlignment="1">
      <alignment horizontal="center" vertical="center"/>
    </xf>
    <xf numFmtId="0" fontId="18" fillId="10" borderId="14" xfId="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0" xfId="0" applyFont="1" applyAlignment="1">
      <alignment horizontal="center" vertical="center"/>
    </xf>
    <xf numFmtId="0" fontId="7" fillId="4" borderId="7" xfId="0" applyFont="1" applyFill="1" applyBorder="1" applyAlignment="1">
      <alignment horizontal="center" vertical="center" wrapText="1"/>
    </xf>
    <xf numFmtId="0" fontId="7" fillId="4" borderId="0" xfId="0" applyFont="1" applyFill="1" applyAlignment="1">
      <alignment horizontal="center" vertical="center"/>
    </xf>
    <xf numFmtId="0" fontId="7" fillId="4" borderId="8"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3" xfId="0" applyFont="1" applyFill="1" applyBorder="1" applyAlignment="1">
      <alignment horizontal="center" vertical="center"/>
    </xf>
    <xf numFmtId="0" fontId="39" fillId="4" borderId="7" xfId="1" applyFont="1" applyFill="1" applyBorder="1" applyAlignment="1">
      <alignment horizontal="left" vertical="center" wrapText="1"/>
    </xf>
    <xf numFmtId="0" fontId="39" fillId="4" borderId="9" xfId="1" applyFont="1" applyFill="1" applyBorder="1" applyAlignment="1">
      <alignment horizontal="left" vertical="center" wrapText="1"/>
    </xf>
    <xf numFmtId="0" fontId="39" fillId="4" borderId="10" xfId="1" applyFont="1" applyFill="1" applyBorder="1" applyAlignment="1">
      <alignment horizontal="left" vertical="center" wrapText="1"/>
    </xf>
    <xf numFmtId="0" fontId="39" fillId="4" borderId="11" xfId="1" applyFont="1" applyFill="1" applyBorder="1" applyAlignment="1">
      <alignment horizontal="left" vertical="center" wrapText="1"/>
    </xf>
    <xf numFmtId="0" fontId="39" fillId="4" borderId="48" xfId="1" applyFont="1" applyFill="1" applyBorder="1" applyAlignment="1">
      <alignment horizontal="left" vertical="center" wrapText="1"/>
    </xf>
    <xf numFmtId="0" fontId="39" fillId="4" borderId="49" xfId="1" applyFont="1" applyFill="1" applyBorder="1" applyAlignment="1">
      <alignment horizontal="left" vertical="center" wrapText="1"/>
    </xf>
    <xf numFmtId="0" fontId="30" fillId="0" borderId="10" xfId="1" applyFont="1" applyBorder="1" applyAlignment="1">
      <alignment horizontal="left" vertical="center" wrapText="1"/>
    </xf>
    <xf numFmtId="0" fontId="30" fillId="0" borderId="0" xfId="1" applyFont="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19" xfId="0" applyFont="1" applyBorder="1" applyAlignment="1">
      <alignment horizontal="center" vertical="center"/>
    </xf>
    <xf numFmtId="0" fontId="3" fillId="0" borderId="11" xfId="0" applyFont="1" applyBorder="1" applyAlignment="1">
      <alignment horizontal="center" vertical="center"/>
    </xf>
    <xf numFmtId="0" fontId="2" fillId="0" borderId="119"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0" xfId="0" applyFont="1" applyBorder="1" applyAlignment="1">
      <alignment horizontal="center" vertical="center" wrapText="1"/>
    </xf>
    <xf numFmtId="0" fontId="79" fillId="0" borderId="111" xfId="0" applyFont="1" applyBorder="1" applyAlignment="1">
      <alignment horizontal="center" vertical="center" wrapText="1"/>
    </xf>
    <xf numFmtId="0" fontId="79" fillId="0" borderId="112" xfId="0" applyFont="1" applyBorder="1" applyAlignment="1">
      <alignment horizontal="center" vertical="center" wrapText="1"/>
    </xf>
    <xf numFmtId="0" fontId="79" fillId="0" borderId="113" xfId="0" applyFont="1" applyBorder="1" applyAlignment="1">
      <alignment horizontal="center" vertical="center" wrapText="1"/>
    </xf>
    <xf numFmtId="0" fontId="2" fillId="0" borderId="107" xfId="0" applyFont="1" applyBorder="1" applyAlignment="1">
      <alignment horizontal="left" vertical="center" wrapText="1"/>
    </xf>
    <xf numFmtId="0" fontId="2" fillId="0" borderId="109" xfId="0" applyFont="1" applyBorder="1" applyAlignment="1">
      <alignment horizontal="left" vertical="center" wrapText="1"/>
    </xf>
    <xf numFmtId="0" fontId="2" fillId="0" borderId="108" xfId="0" applyFont="1" applyBorder="1" applyAlignment="1">
      <alignment horizontal="right" vertical="center"/>
    </xf>
    <xf numFmtId="0" fontId="2" fillId="0" borderId="110" xfId="0" applyFont="1" applyBorder="1" applyAlignment="1">
      <alignment horizontal="right" vertical="center"/>
    </xf>
    <xf numFmtId="0" fontId="3" fillId="0" borderId="111"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13" xfId="0" applyFont="1" applyBorder="1" applyAlignment="1">
      <alignment horizontal="center" vertical="center" wrapText="1"/>
    </xf>
    <xf numFmtId="0" fontId="20" fillId="0" borderId="0" xfId="0" applyFont="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0" xfId="1" applyFont="1" applyAlignment="1">
      <alignment horizontal="left" vertical="top"/>
    </xf>
    <xf numFmtId="0" fontId="75" fillId="0" borderId="8" xfId="0" applyFont="1" applyBorder="1" applyAlignment="1">
      <alignment horizontal="center" vertical="center"/>
    </xf>
    <xf numFmtId="0" fontId="75" fillId="0" borderId="0" xfId="0" applyFont="1" applyAlignment="1">
      <alignment horizontal="center" vertical="center"/>
    </xf>
    <xf numFmtId="0" fontId="74" fillId="0" borderId="0" xfId="1" applyFont="1" applyAlignment="1">
      <alignment horizontal="left" vertical="top"/>
    </xf>
    <xf numFmtId="0" fontId="70" fillId="0" borderId="0" xfId="0" applyFont="1" applyAlignment="1">
      <alignment horizontal="left" vertical="top"/>
    </xf>
    <xf numFmtId="0" fontId="70" fillId="0" borderId="7" xfId="0" applyFont="1" applyBorder="1" applyAlignment="1">
      <alignment horizontal="left" vertical="top" wrapText="1"/>
    </xf>
    <xf numFmtId="0" fontId="70" fillId="0" borderId="8" xfId="0" applyFont="1" applyBorder="1" applyAlignment="1">
      <alignment horizontal="left" vertical="top" wrapText="1"/>
    </xf>
    <xf numFmtId="0" fontId="70" fillId="0" borderId="9" xfId="0" applyFont="1" applyBorder="1" applyAlignment="1">
      <alignment horizontal="left" vertical="top" wrapText="1"/>
    </xf>
    <xf numFmtId="0" fontId="70" fillId="0" borderId="10" xfId="0" applyFont="1" applyBorder="1" applyAlignment="1">
      <alignment horizontal="left" vertical="top" wrapText="1"/>
    </xf>
    <xf numFmtId="0" fontId="70" fillId="0" borderId="0" xfId="0" applyFont="1" applyAlignment="1">
      <alignment horizontal="left" vertical="top" wrapText="1"/>
    </xf>
    <xf numFmtId="0" fontId="70" fillId="0" borderId="11" xfId="0" applyFont="1" applyBorder="1" applyAlignment="1">
      <alignment horizontal="left" vertical="top" wrapText="1"/>
    </xf>
    <xf numFmtId="0" fontId="70" fillId="0" borderId="12" xfId="0" applyFont="1" applyBorder="1" applyAlignment="1">
      <alignment horizontal="left" vertical="top" wrapText="1"/>
    </xf>
    <xf numFmtId="0" fontId="70" fillId="0" borderId="13" xfId="0" applyFont="1" applyBorder="1" applyAlignment="1">
      <alignment horizontal="left" vertical="top" wrapText="1"/>
    </xf>
    <xf numFmtId="0" fontId="70" fillId="0" borderId="14" xfId="0" applyFont="1" applyBorder="1" applyAlignment="1">
      <alignment horizontal="left" vertical="top" wrapText="1"/>
    </xf>
    <xf numFmtId="0" fontId="7" fillId="0" borderId="112" xfId="0" applyFont="1" applyBorder="1" applyAlignment="1">
      <alignment horizontal="center" vertical="center"/>
    </xf>
    <xf numFmtId="0" fontId="76" fillId="0" borderId="0" xfId="0" applyFont="1" applyAlignment="1">
      <alignment horizontal="left" vertical="center"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76" fillId="0" borderId="0" xfId="0" applyFont="1" applyAlignment="1">
      <alignment horizontal="left" vertical="center"/>
    </xf>
    <xf numFmtId="0" fontId="2" fillId="0" borderId="111" xfId="0" applyFont="1" applyBorder="1" applyAlignment="1">
      <alignment horizontal="center" vertical="center"/>
    </xf>
    <xf numFmtId="0" fontId="2" fillId="0" borderId="113" xfId="0" applyFont="1" applyBorder="1" applyAlignment="1">
      <alignment horizontal="center" vertical="center"/>
    </xf>
    <xf numFmtId="0" fontId="3" fillId="0" borderId="11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81" fillId="0" borderId="10" xfId="1" applyFont="1" applyBorder="1" applyAlignment="1">
      <alignment horizontal="left" vertical="top" wrapText="1"/>
    </xf>
    <xf numFmtId="0" fontId="81" fillId="0" borderId="0" xfId="1" applyFont="1" applyBorder="1" applyAlignment="1">
      <alignment horizontal="left" vertical="top" wrapText="1"/>
    </xf>
    <xf numFmtId="0" fontId="81" fillId="0" borderId="11" xfId="1"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176" fontId="2" fillId="0" borderId="119" xfId="0" applyNumberFormat="1" applyFont="1" applyBorder="1" applyAlignment="1">
      <alignment horizontal="center" vertical="center"/>
    </xf>
    <xf numFmtId="0" fontId="3" fillId="0" borderId="0" xfId="0" applyFont="1" applyAlignment="1">
      <alignment horizontal="left" vertical="center" wrapText="1"/>
    </xf>
    <xf numFmtId="0" fontId="2" fillId="0" borderId="123" xfId="0" applyFont="1" applyBorder="1" applyAlignment="1">
      <alignment horizontal="center" vertical="center"/>
    </xf>
    <xf numFmtId="0" fontId="2" fillId="0" borderId="108" xfId="0" applyFont="1" applyBorder="1" applyAlignment="1">
      <alignment horizontal="center" vertical="center"/>
    </xf>
    <xf numFmtId="0" fontId="2" fillId="0" borderId="114" xfId="0" applyFont="1" applyBorder="1" applyAlignment="1">
      <alignment horizontal="center" vertical="center"/>
    </xf>
    <xf numFmtId="0" fontId="2" fillId="0" borderId="110" xfId="0" applyFont="1" applyBorder="1" applyAlignment="1">
      <alignment horizontal="center" vertical="center"/>
    </xf>
    <xf numFmtId="0" fontId="4" fillId="0" borderId="10" xfId="0" applyFont="1" applyBorder="1" applyAlignment="1">
      <alignment horizontal="left" vertical="center" wrapText="1"/>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 fillId="0" borderId="0" xfId="0" applyFont="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57" fontId="4" fillId="0" borderId="0" xfId="0" applyNumberFormat="1" applyFont="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Border="1" applyAlignment="1">
      <alignment horizontal="left"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5" fillId="0" borderId="119" xfId="0" applyFont="1" applyBorder="1" applyAlignment="1">
      <alignment horizontal="center" vertical="center"/>
    </xf>
    <xf numFmtId="0" fontId="83" fillId="0" borderId="123" xfId="0" applyFont="1" applyBorder="1" applyAlignment="1">
      <alignment horizontal="center" vertical="center"/>
    </xf>
    <xf numFmtId="0" fontId="84" fillId="0" borderId="123" xfId="0" applyFont="1" applyBorder="1" applyAlignment="1">
      <alignment horizontal="center" vertical="center"/>
    </xf>
    <xf numFmtId="0" fontId="7" fillId="0" borderId="98" xfId="0" applyFont="1" applyBorder="1" applyAlignment="1">
      <alignment horizontal="center" vertical="center"/>
    </xf>
    <xf numFmtId="0" fontId="3" fillId="0" borderId="119"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3" fillId="0" borderId="0" xfId="0" applyFont="1" applyAlignment="1">
      <alignment horizontal="center" vertical="center"/>
    </xf>
    <xf numFmtId="0" fontId="6" fillId="0" borderId="43" xfId="0" applyFont="1" applyBorder="1" applyAlignment="1">
      <alignment horizontal="center" vertical="center"/>
    </xf>
    <xf numFmtId="0" fontId="6" fillId="0" borderId="0" xfId="0" applyFont="1" applyAlignment="1">
      <alignment horizontal="center" vertical="center"/>
    </xf>
    <xf numFmtId="176" fontId="2" fillId="0" borderId="0" xfId="0" applyNumberFormat="1" applyFont="1" applyAlignment="1">
      <alignment horizontal="center" vertical="center"/>
    </xf>
    <xf numFmtId="38" fontId="2" fillId="0" borderId="0" xfId="2" applyFont="1" applyAlignment="1">
      <alignment horizontal="right" vertical="center"/>
    </xf>
    <xf numFmtId="176" fontId="2" fillId="11" borderId="12" xfId="0" applyNumberFormat="1" applyFont="1" applyFill="1" applyBorder="1" applyAlignment="1">
      <alignment horizontal="center" vertical="center"/>
    </xf>
    <xf numFmtId="176" fontId="2" fillId="11" borderId="14" xfId="0" applyNumberFormat="1" applyFont="1" applyFill="1" applyBorder="1" applyAlignment="1">
      <alignment horizontal="center" vertical="center"/>
    </xf>
    <xf numFmtId="0" fontId="2" fillId="0" borderId="6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3" xfId="0" applyFont="1" applyBorder="1" applyAlignment="1">
      <alignment horizontal="center" vertical="center" wrapText="1"/>
    </xf>
    <xf numFmtId="0" fontId="7" fillId="0" borderId="8"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13" fillId="11" borderId="0" xfId="0" applyFont="1" applyFill="1" applyAlignment="1">
      <alignment horizontal="center"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38" fontId="2" fillId="0" borderId="61" xfId="2" applyFont="1" applyBorder="1" applyAlignment="1">
      <alignment horizontal="center" vertical="center"/>
    </xf>
    <xf numFmtId="38" fontId="2" fillId="0" borderId="66" xfId="2" applyFont="1" applyBorder="1" applyAlignment="1">
      <alignment horizontal="center" vertical="center"/>
    </xf>
    <xf numFmtId="38" fontId="2" fillId="0" borderId="55" xfId="2" applyFont="1" applyBorder="1" applyAlignment="1">
      <alignment horizontal="center" vertical="center"/>
    </xf>
    <xf numFmtId="38" fontId="2" fillId="0" borderId="68" xfId="2" applyFont="1" applyBorder="1" applyAlignment="1">
      <alignment horizontal="center" vertical="center"/>
    </xf>
    <xf numFmtId="38" fontId="2" fillId="0" borderId="0" xfId="2" applyFont="1" applyBorder="1" applyAlignment="1">
      <alignment horizontal="right" vertical="center"/>
    </xf>
    <xf numFmtId="0" fontId="0" fillId="0" borderId="0" xfId="0" applyAlignment="1">
      <alignment horizontal="center" vertical="center"/>
    </xf>
    <xf numFmtId="0" fontId="5" fillId="0" borderId="70" xfId="0" applyFont="1" applyBorder="1" applyAlignment="1">
      <alignment horizontal="center" vertical="center"/>
    </xf>
    <xf numFmtId="0" fontId="5" fillId="0" borderId="73" xfId="0" applyFont="1" applyBorder="1" applyAlignment="1">
      <alignment horizontal="center" vertical="center"/>
    </xf>
    <xf numFmtId="0" fontId="2" fillId="0" borderId="71" xfId="0" applyFont="1" applyBorder="1" applyAlignment="1">
      <alignment horizontal="left" vertical="top" wrapText="1"/>
    </xf>
    <xf numFmtId="0" fontId="2" fillId="0" borderId="72" xfId="0" applyFont="1" applyBorder="1" applyAlignment="1">
      <alignment horizontal="left" vertical="top" wrapText="1"/>
    </xf>
    <xf numFmtId="0" fontId="2" fillId="0" borderId="69" xfId="0" applyFont="1" applyBorder="1" applyAlignment="1">
      <alignment horizontal="left" vertical="top" wrapText="1"/>
    </xf>
    <xf numFmtId="0" fontId="2" fillId="0" borderId="74" xfId="0" applyFont="1" applyBorder="1" applyAlignment="1">
      <alignment horizontal="left" vertical="top"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9" xfId="0" applyFont="1" applyFill="1" applyBorder="1" applyAlignment="1">
      <alignment horizontal="center" vertical="center"/>
    </xf>
    <xf numFmtId="0" fontId="4" fillId="0" borderId="105" xfId="0" applyFont="1" applyBorder="1" applyAlignment="1">
      <alignment horizontal="center" vertical="center" wrapText="1"/>
    </xf>
    <xf numFmtId="0" fontId="4" fillId="0" borderId="106" xfId="0" applyFont="1" applyBorder="1" applyAlignment="1">
      <alignment horizontal="center" vertical="center" wrapText="1"/>
    </xf>
    <xf numFmtId="0" fontId="2" fillId="12" borderId="0" xfId="0" applyFont="1" applyFill="1" applyAlignment="1">
      <alignment horizontal="right" vertical="center"/>
    </xf>
    <xf numFmtId="0" fontId="28" fillId="13" borderId="0" xfId="0" applyFont="1" applyFill="1" applyAlignment="1">
      <alignment horizontal="left" vertical="center"/>
    </xf>
    <xf numFmtId="0" fontId="7" fillId="14" borderId="51" xfId="0" applyFont="1" applyFill="1" applyBorder="1" applyAlignment="1">
      <alignment horizontal="center" vertical="center"/>
    </xf>
    <xf numFmtId="0" fontId="7" fillId="14" borderId="4" xfId="0" applyFont="1" applyFill="1" applyBorder="1" applyAlignment="1">
      <alignment horizontal="center" vertical="center"/>
    </xf>
    <xf numFmtId="0" fontId="7" fillId="14" borderId="5" xfId="0" applyFont="1" applyFill="1" applyBorder="1" applyAlignment="1">
      <alignment horizontal="center" vertical="center"/>
    </xf>
    <xf numFmtId="176" fontId="2" fillId="11" borderId="105" xfId="0" applyNumberFormat="1" applyFont="1" applyFill="1" applyBorder="1" applyAlignment="1">
      <alignment horizontal="center" vertical="center"/>
    </xf>
    <xf numFmtId="176" fontId="2" fillId="11" borderId="106" xfId="0" applyNumberFormat="1" applyFont="1" applyFill="1" applyBorder="1" applyAlignment="1">
      <alignment horizontal="center" vertical="center"/>
    </xf>
    <xf numFmtId="176" fontId="2" fillId="11" borderId="11" xfId="0" applyNumberFormat="1" applyFont="1" applyFill="1" applyBorder="1" applyAlignment="1">
      <alignment horizontal="center" vertical="center"/>
    </xf>
    <xf numFmtId="176" fontId="2" fillId="11" borderId="44" xfId="0" applyNumberFormat="1" applyFont="1" applyFill="1" applyBorder="1" applyAlignment="1">
      <alignment horizontal="center" vertical="center"/>
    </xf>
    <xf numFmtId="0" fontId="2" fillId="11" borderId="46" xfId="0"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3" fillId="0" borderId="50" xfId="0" applyFont="1" applyBorder="1" applyAlignment="1">
      <alignment horizontal="left" vertical="center" wrapText="1"/>
    </xf>
    <xf numFmtId="0" fontId="3" fillId="0" borderId="50" xfId="0" applyFont="1" applyBorder="1" applyAlignment="1">
      <alignment horizontal="center" vertical="center" wrapText="1"/>
    </xf>
    <xf numFmtId="0" fontId="3" fillId="0" borderId="0" xfId="0" applyFont="1" applyAlignment="1">
      <alignment horizontal="center" vertical="center" wrapText="1"/>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30" fillId="0" borderId="13" xfId="1" applyFont="1" applyBorder="1" applyAlignment="1">
      <alignment horizontal="center" vertical="center"/>
    </xf>
    <xf numFmtId="0" fontId="2" fillId="0" borderId="79" xfId="0" applyFont="1" applyBorder="1" applyAlignment="1">
      <alignment horizontal="left" vertical="center"/>
    </xf>
    <xf numFmtId="0" fontId="2" fillId="0" borderId="1" xfId="0" applyFont="1" applyBorder="1" applyAlignment="1">
      <alignment horizontal="left" vertical="center"/>
    </xf>
    <xf numFmtId="0" fontId="2" fillId="0" borderId="80" xfId="0" applyFont="1" applyBorder="1" applyAlignment="1">
      <alignment horizontal="left" vertical="center"/>
    </xf>
    <xf numFmtId="0" fontId="2" fillId="0" borderId="69" xfId="0" applyFont="1" applyBorder="1" applyAlignment="1">
      <alignment horizontal="left" vertical="top"/>
    </xf>
    <xf numFmtId="0" fontId="2" fillId="0" borderId="74" xfId="0" applyFont="1" applyBorder="1" applyAlignment="1">
      <alignment horizontal="left" vertical="top"/>
    </xf>
    <xf numFmtId="0" fontId="2" fillId="0" borderId="76" xfId="0" applyFont="1" applyBorder="1" applyAlignment="1">
      <alignment horizontal="left" vertical="top"/>
    </xf>
    <xf numFmtId="0" fontId="2" fillId="0" borderId="77" xfId="0" applyFont="1" applyBorder="1" applyAlignment="1">
      <alignment horizontal="left" vertical="top"/>
    </xf>
    <xf numFmtId="0" fontId="5" fillId="0" borderId="75" xfId="0" applyFont="1" applyBorder="1" applyAlignment="1">
      <alignment horizontal="center" vertical="center"/>
    </xf>
    <xf numFmtId="17" fontId="2" fillId="0" borderId="0" xfId="0" applyNumberFormat="1" applyFont="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6.jp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4</xdr:col>
      <xdr:colOff>925285</xdr:colOff>
      <xdr:row>33</xdr:row>
      <xdr:rowOff>108857</xdr:rowOff>
    </xdr:from>
    <xdr:to>
      <xdr:col>6</xdr:col>
      <xdr:colOff>1733005</xdr:colOff>
      <xdr:row>38</xdr:row>
      <xdr:rowOff>142602</xdr:rowOff>
    </xdr:to>
    <xdr:pic>
      <xdr:nvPicPr>
        <xdr:cNvPr id="6" name="図 5">
          <a:extLst>
            <a:ext uri="{FF2B5EF4-FFF2-40B4-BE49-F238E27FC236}">
              <a16:creationId xmlns:a16="http://schemas.microsoft.com/office/drawing/2014/main" id="{7225C7F8-339C-4F82-8366-52982A9B3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9742" y="7565571"/>
          <a:ext cx="5706292" cy="1067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119743</xdr:colOff>
      <xdr:row>172</xdr:row>
      <xdr:rowOff>152398</xdr:rowOff>
    </xdr:from>
    <xdr:to>
      <xdr:col>8</xdr:col>
      <xdr:colOff>658586</xdr:colOff>
      <xdr:row>209</xdr:row>
      <xdr:rowOff>141513</xdr:rowOff>
    </xdr:to>
    <xdr:pic>
      <xdr:nvPicPr>
        <xdr:cNvPr id="3" name="図 2">
          <a:extLst>
            <a:ext uri="{FF2B5EF4-FFF2-40B4-BE49-F238E27FC236}">
              <a16:creationId xmlns:a16="http://schemas.microsoft.com/office/drawing/2014/main" id="{00BC0816-1AE6-3D2B-B5BD-C129843C76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0" y="43673484"/>
          <a:ext cx="8768443" cy="622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772886</xdr:colOff>
      <xdr:row>136</xdr:row>
      <xdr:rowOff>119742</xdr:rowOff>
    </xdr:from>
    <xdr:to>
      <xdr:col>8</xdr:col>
      <xdr:colOff>299729</xdr:colOff>
      <xdr:row>170</xdr:row>
      <xdr:rowOff>65312</xdr:rowOff>
    </xdr:to>
    <xdr:pic>
      <xdr:nvPicPr>
        <xdr:cNvPr id="4" name="図 3">
          <a:extLst>
            <a:ext uri="{FF2B5EF4-FFF2-40B4-BE49-F238E27FC236}">
              <a16:creationId xmlns:a16="http://schemas.microsoft.com/office/drawing/2014/main" id="{AFCFF126-78C0-4082-0A81-1C923A549D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5400000">
          <a:off x="4906922" y="34129249"/>
          <a:ext cx="5497285" cy="7756443"/>
        </a:xfrm>
        <a:prstGeom prst="rect">
          <a:avLst/>
        </a:prstGeom>
      </xdr:spPr>
    </xdr:pic>
    <xdr:clientData/>
  </xdr:twoCellAnchor>
  <xdr:twoCellAnchor editAs="oneCell">
    <xdr:from>
      <xdr:col>9</xdr:col>
      <xdr:colOff>207130</xdr:colOff>
      <xdr:row>136</xdr:row>
      <xdr:rowOff>97975</xdr:rowOff>
    </xdr:from>
    <xdr:to>
      <xdr:col>17</xdr:col>
      <xdr:colOff>832829</xdr:colOff>
      <xdr:row>169</xdr:row>
      <xdr:rowOff>152400</xdr:rowOff>
    </xdr:to>
    <xdr:pic>
      <xdr:nvPicPr>
        <xdr:cNvPr id="7" name="図 6">
          <a:extLst>
            <a:ext uri="{FF2B5EF4-FFF2-40B4-BE49-F238E27FC236}">
              <a16:creationId xmlns:a16="http://schemas.microsoft.com/office/drawing/2014/main" id="{0A27F2E5-1EB6-3596-5C17-78A8B7918DA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13441324" y="34118667"/>
          <a:ext cx="5442854" cy="7679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2</xdr:row>
      <xdr:rowOff>161925</xdr:rowOff>
    </xdr:from>
    <xdr:to>
      <xdr:col>10</xdr:col>
      <xdr:colOff>466725</xdr:colOff>
      <xdr:row>29</xdr:row>
      <xdr:rowOff>133351</xdr:rowOff>
    </xdr:to>
    <xdr:pic>
      <xdr:nvPicPr>
        <xdr:cNvPr id="7" name="図 6">
          <a:extLst>
            <a:ext uri="{FF2B5EF4-FFF2-40B4-BE49-F238E27FC236}">
              <a16:creationId xmlns:a16="http://schemas.microsoft.com/office/drawing/2014/main" id="{B3BA3CBB-E6AC-A459-565B-3A0748D3C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504825"/>
          <a:ext cx="6791325" cy="46005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676275</xdr:colOff>
          <xdr:row>2</xdr:row>
          <xdr:rowOff>133350</xdr:rowOff>
        </xdr:from>
        <xdr:to>
          <xdr:col>22</xdr:col>
          <xdr:colOff>200025</xdr:colOff>
          <xdr:row>58</xdr:row>
          <xdr:rowOff>123825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47934</xdr:colOff>
      <xdr:row>30</xdr:row>
      <xdr:rowOff>152400</xdr:rowOff>
    </xdr:to>
    <xdr:pic>
      <xdr:nvPicPr>
        <xdr:cNvPr id="6" name="図 5">
          <a:extLst>
            <a:ext uri="{FF2B5EF4-FFF2-40B4-BE49-F238E27FC236}">
              <a16:creationId xmlns:a16="http://schemas.microsoft.com/office/drawing/2014/main" id="{A2BC8C53-18C1-BA3C-A59C-0FB8A2042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514350"/>
          <a:ext cx="6905934" cy="47815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19050</xdr:colOff>
          <xdr:row>3</xdr:row>
          <xdr:rowOff>9525</xdr:rowOff>
        </xdr:from>
        <xdr:to>
          <xdr:col>22</xdr:col>
          <xdr:colOff>38100</xdr:colOff>
          <xdr:row>59</xdr:row>
          <xdr:rowOff>85725</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roffice-ishikawa.com/inf_1_82.pdf" TargetMode="External"/><Relationship Id="rId3" Type="http://schemas.openxmlformats.org/officeDocument/2006/relationships/hyperlink" Target="https://www.sroffice-ishikawa.com/information_1.html" TargetMode="External"/><Relationship Id="rId7" Type="http://schemas.openxmlformats.org/officeDocument/2006/relationships/hyperlink" Target="https://www.sroffice-ishikawa.com/inf_1_71_41.pdf" TargetMode="External"/><Relationship Id="rId12" Type="http://schemas.openxmlformats.org/officeDocument/2006/relationships/drawing" Target="../drawings/drawing1.xml"/><Relationship Id="rId2" Type="http://schemas.openxmlformats.org/officeDocument/2006/relationships/hyperlink" Target="https://www.sroffice-ishikawa.com/inf_1_76.pdf" TargetMode="External"/><Relationship Id="rId1" Type="http://schemas.openxmlformats.org/officeDocument/2006/relationships/hyperlink" Target="https://www.sroffice-ishikawa.com/inf_1_15.pdf" TargetMode="External"/><Relationship Id="rId6" Type="http://schemas.openxmlformats.org/officeDocument/2006/relationships/hyperlink" Target="https://www.sroffice-ishikawa.com/information_1.html" TargetMode="External"/><Relationship Id="rId11" Type="http://schemas.openxmlformats.org/officeDocument/2006/relationships/printerSettings" Target="../printerSettings/printerSettings1.bin"/><Relationship Id="rId5" Type="http://schemas.openxmlformats.org/officeDocument/2006/relationships/hyperlink" Target="https://www.sroffice-ishikawa.com/inf_1_77.pdf" TargetMode="External"/><Relationship Id="rId10" Type="http://schemas.openxmlformats.org/officeDocument/2006/relationships/hyperlink" Target="https://www.sroffice-ishikawa.com/inf_1_83.pdf" TargetMode="External"/><Relationship Id="rId4" Type="http://schemas.openxmlformats.org/officeDocument/2006/relationships/hyperlink" Target="https://www.sroffice-ishikawa.com/information_1.html" TargetMode="External"/><Relationship Id="rId9" Type="http://schemas.openxmlformats.org/officeDocument/2006/relationships/hyperlink" Target="https://www.sroffice-ishikawa.com/inf_1_83.pdf"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laws.e-gov.go.jp/law/403AC0000000076/20250401_506AC0000000042" TargetMode="External"/><Relationship Id="rId7" Type="http://schemas.openxmlformats.org/officeDocument/2006/relationships/hyperlink" Target="https://laws.e-gov.go.jp/law/322M40000100023" TargetMode="External"/><Relationship Id="rId12" Type="http://schemas.openxmlformats.org/officeDocument/2006/relationships/image" Target="../media/image5.emf"/><Relationship Id="rId2" Type="http://schemas.openxmlformats.org/officeDocument/2006/relationships/hyperlink" Target="https://laws.e-gov.go.jp/law/403AC0000000076" TargetMode="External"/><Relationship Id="rId1" Type="http://schemas.openxmlformats.org/officeDocument/2006/relationships/hyperlink" Target="https://laws.e-gov.go.jp/law/403AC0000000076" TargetMode="External"/><Relationship Id="rId6" Type="http://schemas.openxmlformats.org/officeDocument/2006/relationships/hyperlink" Target="https://laws.e-gov.go.jp/law/322M40000100023" TargetMode="External"/><Relationship Id="rId11" Type="http://schemas.openxmlformats.org/officeDocument/2006/relationships/oleObject" Target="../embeddings/oleObject1.bin"/><Relationship Id="rId5" Type="http://schemas.openxmlformats.org/officeDocument/2006/relationships/hyperlink" Target="https://www.mhlw.go.jp/new-info/kobetu/roudou/gyousei/kinrou/dl/101216_03_h27-03.pdf" TargetMode="External"/><Relationship Id="rId10" Type="http://schemas.openxmlformats.org/officeDocument/2006/relationships/vmlDrawing" Target="../drawings/vmlDrawing1.vml"/><Relationship Id="rId4" Type="http://schemas.openxmlformats.org/officeDocument/2006/relationships/hyperlink" Target="https://www.sroffice-ishikawa.com/inf_1_71_22.pdf"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7.emf"/><Relationship Id="rId2" Type="http://schemas.openxmlformats.org/officeDocument/2006/relationships/hyperlink" Target="https://www.sroffice-ishikawa.com/inf_1_76.pdf" TargetMode="External"/><Relationship Id="rId1" Type="http://schemas.openxmlformats.org/officeDocument/2006/relationships/hyperlink" Target="https://laws.e-gov.go.jp/law/403AC0000000076" TargetMode="External"/><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roffice-ishikawa.com/index_67_1.pdf" TargetMode="External"/><Relationship Id="rId1" Type="http://schemas.openxmlformats.org/officeDocument/2006/relationships/hyperlink" Target="https://www.sroffice-ishikawa.com/index_6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Z217"/>
  <sheetViews>
    <sheetView tabSelected="1" zoomScale="69" zoomScaleNormal="69" workbookViewId="0">
      <pane ySplit="5" topLeftCell="A174" activePane="bottomLeft" state="frozen"/>
      <selection pane="bottomLeft" activeCell="J183" sqref="J183:R186"/>
    </sheetView>
  </sheetViews>
  <sheetFormatPr defaultRowHeight="13.5" x14ac:dyDescent="0.15"/>
  <cols>
    <col min="1" max="4" width="10.875" customWidth="1"/>
    <col min="5" max="7" width="35.75" customWidth="1"/>
    <col min="8" max="20" width="12.75" customWidth="1"/>
    <col min="21" max="22" width="12.875" customWidth="1"/>
  </cols>
  <sheetData>
    <row r="1" spans="1:22" x14ac:dyDescent="0.15">
      <c r="E1" s="350" t="s">
        <v>138</v>
      </c>
      <c r="F1" s="350"/>
      <c r="G1" s="350"/>
      <c r="H1" s="350"/>
      <c r="I1" s="350"/>
      <c r="J1" s="350"/>
      <c r="K1" s="350"/>
      <c r="L1" s="350"/>
      <c r="M1" s="350"/>
      <c r="N1" s="350"/>
      <c r="O1" s="350"/>
      <c r="P1" s="350"/>
      <c r="Q1" s="350"/>
      <c r="R1" s="350"/>
      <c r="S1" s="350"/>
      <c r="T1" s="350"/>
    </row>
    <row r="2" spans="1:22" x14ac:dyDescent="0.15">
      <c r="E2" s="350"/>
      <c r="F2" s="350"/>
      <c r="G2" s="350"/>
      <c r="H2" s="350"/>
      <c r="I2" s="350"/>
      <c r="J2" s="350"/>
      <c r="K2" s="350"/>
      <c r="L2" s="350"/>
      <c r="M2" s="350"/>
      <c r="N2" s="350"/>
      <c r="O2" s="350"/>
      <c r="P2" s="350"/>
      <c r="Q2" s="350"/>
      <c r="R2" s="350"/>
      <c r="S2" s="350"/>
      <c r="T2" s="350"/>
    </row>
    <row r="3" spans="1:22" ht="14.25" thickBot="1" x14ac:dyDescent="0.2">
      <c r="E3" s="350"/>
      <c r="F3" s="350"/>
      <c r="G3" s="350"/>
      <c r="H3" s="350"/>
      <c r="I3" s="350"/>
      <c r="J3" s="350"/>
      <c r="K3" s="350"/>
      <c r="L3" s="350"/>
      <c r="M3" s="350"/>
      <c r="N3" s="350"/>
      <c r="O3" s="350"/>
      <c r="P3" s="350"/>
      <c r="Q3" s="350"/>
      <c r="R3" s="350"/>
      <c r="S3" s="350"/>
      <c r="T3" s="350"/>
    </row>
    <row r="4" spans="1:22" ht="30" customHeight="1" x14ac:dyDescent="0.15">
      <c r="E4" s="219" t="s">
        <v>0</v>
      </c>
      <c r="F4" s="220"/>
      <c r="I4" s="219" t="s">
        <v>5</v>
      </c>
      <c r="J4" s="220"/>
      <c r="K4" s="219" t="s">
        <v>37</v>
      </c>
      <c r="L4" s="220"/>
      <c r="M4" s="219" t="s">
        <v>38</v>
      </c>
      <c r="N4" s="220"/>
      <c r="O4" s="219" t="s">
        <v>9</v>
      </c>
      <c r="P4" s="220"/>
      <c r="Q4" s="219" t="s">
        <v>10</v>
      </c>
      <c r="R4" s="220"/>
      <c r="S4" s="212" t="s">
        <v>26</v>
      </c>
      <c r="T4" s="213"/>
      <c r="U4" s="212" t="s">
        <v>43</v>
      </c>
      <c r="V4" s="213"/>
    </row>
    <row r="5" spans="1:22" ht="30" customHeight="1" thickBot="1" x14ac:dyDescent="0.2">
      <c r="E5" s="221"/>
      <c r="F5" s="222"/>
      <c r="I5" s="221"/>
      <c r="J5" s="222"/>
      <c r="K5" s="221"/>
      <c r="L5" s="222"/>
      <c r="M5" s="221"/>
      <c r="N5" s="222"/>
      <c r="O5" s="221"/>
      <c r="P5" s="222"/>
      <c r="Q5" s="221"/>
      <c r="R5" s="222"/>
      <c r="S5" s="214"/>
      <c r="T5" s="215"/>
      <c r="U5" s="214"/>
      <c r="V5" s="215"/>
    </row>
    <row r="6" spans="1:22" ht="21.75" thickBot="1" x14ac:dyDescent="0.2">
      <c r="E6" s="378" t="s">
        <v>11</v>
      </c>
      <c r="F6" s="378"/>
      <c r="I6" s="167" t="s">
        <v>12</v>
      </c>
      <c r="J6" s="167"/>
      <c r="K6" s="167" t="s">
        <v>12</v>
      </c>
      <c r="L6" s="167"/>
      <c r="M6" s="167" t="s">
        <v>12</v>
      </c>
      <c r="N6" s="167"/>
      <c r="O6" s="167" t="s">
        <v>12</v>
      </c>
      <c r="P6" s="167"/>
      <c r="Q6" s="167" t="s">
        <v>12</v>
      </c>
      <c r="R6" s="167"/>
      <c r="S6" s="167" t="s">
        <v>12</v>
      </c>
      <c r="T6" s="167"/>
      <c r="U6" s="167" t="s">
        <v>11</v>
      </c>
      <c r="V6" s="167"/>
    </row>
    <row r="7" spans="1:22" ht="14.45" customHeight="1" thickBot="1" x14ac:dyDescent="0.2">
      <c r="A7" s="302" t="s">
        <v>135</v>
      </c>
      <c r="B7" s="7"/>
      <c r="C7" s="333" t="s">
        <v>27</v>
      </c>
      <c r="D7" s="334"/>
      <c r="E7" s="335"/>
      <c r="F7" s="338" t="s">
        <v>21</v>
      </c>
      <c r="G7" s="339"/>
      <c r="H7" s="339"/>
      <c r="I7" s="340"/>
      <c r="L7" s="35"/>
      <c r="N7" s="35"/>
      <c r="P7" s="35"/>
      <c r="R7" s="35"/>
      <c r="T7" s="35"/>
      <c r="V7" s="35"/>
    </row>
    <row r="8" spans="1:22" ht="25.15" customHeight="1" x14ac:dyDescent="0.15">
      <c r="A8" s="303"/>
      <c r="B8" s="7"/>
      <c r="C8" s="14"/>
      <c r="D8" s="13"/>
      <c r="E8" s="305" t="s">
        <v>137</v>
      </c>
      <c r="F8" s="336" t="s">
        <v>6</v>
      </c>
      <c r="G8" s="337"/>
      <c r="H8" s="329"/>
      <c r="I8" s="330"/>
      <c r="J8" s="35"/>
      <c r="L8" s="35"/>
      <c r="N8" s="35"/>
      <c r="P8" s="35"/>
      <c r="R8" s="35"/>
      <c r="T8" s="35"/>
      <c r="V8" s="35"/>
    </row>
    <row r="9" spans="1:22" ht="25.15" customHeight="1" x14ac:dyDescent="0.15">
      <c r="A9" s="303"/>
      <c r="B9" s="7"/>
      <c r="C9" s="3"/>
      <c r="D9" s="15"/>
      <c r="E9" s="306"/>
      <c r="F9" s="118" t="s">
        <v>7</v>
      </c>
      <c r="G9" s="119" t="s">
        <v>8</v>
      </c>
      <c r="H9" s="331"/>
      <c r="I9" s="332"/>
      <c r="J9" s="35"/>
      <c r="L9" s="35"/>
      <c r="N9" s="35"/>
      <c r="P9" s="35"/>
      <c r="R9" s="35"/>
      <c r="T9" s="35"/>
      <c r="V9" s="35"/>
    </row>
    <row r="10" spans="1:22" ht="25.15" customHeight="1" thickBot="1" x14ac:dyDescent="0.2">
      <c r="A10" s="303"/>
      <c r="B10" s="7"/>
      <c r="C10" s="3"/>
      <c r="D10" s="3"/>
      <c r="E10" s="120" t="s">
        <v>1</v>
      </c>
      <c r="F10" s="121" t="s">
        <v>2</v>
      </c>
      <c r="G10" s="122" t="s">
        <v>3</v>
      </c>
      <c r="H10" s="331"/>
      <c r="I10" s="332"/>
      <c r="J10" s="35"/>
      <c r="L10" s="35"/>
      <c r="N10" s="35"/>
      <c r="P10" s="35"/>
      <c r="R10" s="35"/>
      <c r="T10" s="35"/>
      <c r="V10" s="35"/>
    </row>
    <row r="11" spans="1:22" ht="18" thickBot="1" x14ac:dyDescent="0.2">
      <c r="A11" s="303"/>
      <c r="B11" s="7"/>
      <c r="C11" s="3"/>
      <c r="D11" s="3"/>
      <c r="E11" s="108" t="s">
        <v>108</v>
      </c>
      <c r="F11" s="8"/>
      <c r="G11" s="6"/>
      <c r="H11" s="33"/>
      <c r="I11" s="3"/>
      <c r="J11" s="35"/>
      <c r="L11" s="35"/>
      <c r="N11" s="35"/>
      <c r="P11" s="35"/>
      <c r="R11" s="35"/>
      <c r="T11" s="35"/>
      <c r="V11" s="35"/>
    </row>
    <row r="12" spans="1:22" ht="14.25" thickBot="1" x14ac:dyDescent="0.2">
      <c r="A12" s="303"/>
      <c r="B12" s="7"/>
      <c r="C12" s="333" t="s">
        <v>4</v>
      </c>
      <c r="D12" s="334"/>
      <c r="E12" s="335"/>
      <c r="F12" s="3"/>
      <c r="G12" s="3"/>
      <c r="H12" s="33"/>
      <c r="I12" s="3"/>
      <c r="J12" s="35"/>
      <c r="L12" s="35"/>
      <c r="N12" s="35"/>
      <c r="P12" s="35"/>
      <c r="R12" s="35"/>
      <c r="T12" s="35"/>
      <c r="V12" s="35"/>
    </row>
    <row r="13" spans="1:22" ht="14.25" thickBot="1" x14ac:dyDescent="0.2">
      <c r="A13" s="303"/>
      <c r="B13" s="7"/>
      <c r="C13" s="3"/>
      <c r="D13" s="3"/>
      <c r="E13" s="3"/>
      <c r="F13" s="3"/>
      <c r="G13" s="3"/>
      <c r="H13" s="45"/>
      <c r="I13" s="3"/>
      <c r="J13" s="35"/>
      <c r="L13" s="35"/>
      <c r="N13" s="35"/>
      <c r="P13" s="35"/>
      <c r="R13" s="35"/>
      <c r="T13" s="35"/>
      <c r="V13" s="35"/>
    </row>
    <row r="14" spans="1:22" ht="17.25" x14ac:dyDescent="0.15">
      <c r="A14" s="303"/>
      <c r="B14" s="7"/>
      <c r="C14" s="307" t="s">
        <v>28</v>
      </c>
      <c r="D14" s="308"/>
      <c r="E14" s="308"/>
      <c r="F14" s="308"/>
      <c r="G14" s="308"/>
      <c r="H14" s="308"/>
      <c r="I14" s="309"/>
      <c r="L14" s="35"/>
      <c r="N14" s="35"/>
      <c r="P14" s="35"/>
      <c r="R14" s="35"/>
      <c r="T14" s="35"/>
      <c r="V14" s="35"/>
    </row>
    <row r="15" spans="1:22" ht="17.25" x14ac:dyDescent="0.15">
      <c r="A15" s="303"/>
      <c r="B15" s="7"/>
      <c r="C15" s="310" t="s">
        <v>29</v>
      </c>
      <c r="D15" s="311"/>
      <c r="E15" s="311"/>
      <c r="F15" s="311"/>
      <c r="G15" s="311"/>
      <c r="H15" s="311"/>
      <c r="I15" s="312"/>
      <c r="L15" s="35"/>
      <c r="N15" s="35"/>
      <c r="P15" s="35"/>
      <c r="R15" s="35"/>
      <c r="T15" s="35"/>
      <c r="V15" s="35"/>
    </row>
    <row r="16" spans="1:22" ht="18" thickBot="1" x14ac:dyDescent="0.2">
      <c r="A16" s="303"/>
      <c r="B16" s="7"/>
      <c r="C16" s="313" t="s">
        <v>30</v>
      </c>
      <c r="D16" s="314"/>
      <c r="E16" s="314"/>
      <c r="F16" s="314"/>
      <c r="G16" s="314"/>
      <c r="H16" s="314"/>
      <c r="I16" s="315"/>
      <c r="L16" s="35"/>
      <c r="N16" s="35"/>
      <c r="P16" s="35"/>
      <c r="R16" s="35"/>
      <c r="T16" s="35"/>
      <c r="V16" s="35"/>
    </row>
    <row r="17" spans="1:22" ht="14.25" thickBot="1" x14ac:dyDescent="0.2">
      <c r="A17" s="303"/>
      <c r="B17" s="7"/>
      <c r="C17" s="3"/>
      <c r="D17" s="3"/>
      <c r="E17" s="3"/>
      <c r="F17" s="3"/>
      <c r="G17" s="3"/>
      <c r="H17" s="3"/>
      <c r="I17" s="3"/>
      <c r="L17" s="35"/>
      <c r="N17" s="35"/>
      <c r="P17" s="35"/>
      <c r="R17" s="35"/>
      <c r="T17" s="35"/>
      <c r="V17" s="35"/>
    </row>
    <row r="18" spans="1:22" ht="18" customHeight="1" thickBot="1" x14ac:dyDescent="0.2">
      <c r="A18" s="303"/>
      <c r="B18" s="7"/>
      <c r="C18" s="341" t="s">
        <v>109</v>
      </c>
      <c r="D18" s="342"/>
      <c r="E18" s="342"/>
      <c r="F18" s="342"/>
      <c r="G18" s="342"/>
      <c r="H18" s="342"/>
      <c r="I18" s="343"/>
      <c r="L18" s="35"/>
      <c r="N18" s="35"/>
      <c r="P18" s="35"/>
      <c r="R18" s="35"/>
      <c r="T18" s="35"/>
      <c r="V18" s="35"/>
    </row>
    <row r="19" spans="1:22" ht="18" customHeight="1" thickBot="1" x14ac:dyDescent="0.2">
      <c r="A19" s="303"/>
      <c r="B19" s="7"/>
      <c r="C19" s="110"/>
      <c r="D19" s="110"/>
      <c r="E19" s="111"/>
      <c r="F19" s="112"/>
      <c r="G19" s="112"/>
      <c r="H19" s="112"/>
      <c r="I19" s="112"/>
      <c r="J19" s="17"/>
      <c r="K19" s="17"/>
      <c r="L19" s="35"/>
      <c r="N19" s="35"/>
      <c r="P19" s="35"/>
      <c r="R19" s="35"/>
      <c r="T19" s="35"/>
      <c r="V19" s="35"/>
    </row>
    <row r="20" spans="1:22" ht="22.9" customHeight="1" x14ac:dyDescent="0.15">
      <c r="A20" s="303"/>
      <c r="B20" s="7"/>
      <c r="C20" s="316" t="s">
        <v>34</v>
      </c>
      <c r="D20" s="317"/>
      <c r="E20" s="317"/>
      <c r="F20" s="317"/>
      <c r="G20" s="317"/>
      <c r="H20" s="317"/>
      <c r="I20" s="318"/>
      <c r="L20" s="35"/>
      <c r="N20" s="35"/>
      <c r="P20" s="35"/>
      <c r="R20" s="35"/>
      <c r="T20" s="35"/>
      <c r="V20" s="35"/>
    </row>
    <row r="21" spans="1:22" ht="22.9" customHeight="1" x14ac:dyDescent="0.15">
      <c r="A21" s="303"/>
      <c r="B21" s="7"/>
      <c r="C21" s="319"/>
      <c r="D21" s="320"/>
      <c r="E21" s="320"/>
      <c r="F21" s="320"/>
      <c r="G21" s="320"/>
      <c r="H21" s="320"/>
      <c r="I21" s="321"/>
      <c r="L21" s="35"/>
      <c r="N21" s="35"/>
      <c r="P21" s="35"/>
      <c r="R21" s="35"/>
      <c r="T21" s="35"/>
      <c r="V21" s="35"/>
    </row>
    <row r="22" spans="1:22" ht="18" customHeight="1" x14ac:dyDescent="0.15">
      <c r="A22" s="303"/>
      <c r="B22" s="7"/>
      <c r="C22" s="353" t="s">
        <v>13</v>
      </c>
      <c r="D22" s="354"/>
      <c r="E22" s="354"/>
      <c r="F22" s="354"/>
      <c r="G22" s="354"/>
      <c r="H22" s="354"/>
      <c r="I22" s="355"/>
      <c r="L22" s="35"/>
      <c r="N22" s="35"/>
      <c r="P22" s="35"/>
      <c r="R22" s="35"/>
      <c r="T22" s="35"/>
      <c r="V22" s="35"/>
    </row>
    <row r="23" spans="1:22" ht="18" customHeight="1" x14ac:dyDescent="0.15">
      <c r="A23" s="303"/>
      <c r="B23" s="7"/>
      <c r="C23" s="325" t="s">
        <v>31</v>
      </c>
      <c r="D23" s="326"/>
      <c r="E23" s="326"/>
      <c r="F23" s="326"/>
      <c r="G23" s="326"/>
      <c r="H23" s="326"/>
      <c r="I23" s="327" t="s">
        <v>41</v>
      </c>
      <c r="L23" s="35"/>
      <c r="N23" s="35"/>
      <c r="P23" s="35"/>
      <c r="R23" s="35"/>
      <c r="T23" s="35"/>
      <c r="V23" s="35"/>
    </row>
    <row r="24" spans="1:22" ht="18" customHeight="1" x14ac:dyDescent="0.15">
      <c r="A24" s="303"/>
      <c r="B24" s="7"/>
      <c r="C24" s="319"/>
      <c r="D24" s="320"/>
      <c r="E24" s="320"/>
      <c r="F24" s="320"/>
      <c r="G24" s="320"/>
      <c r="H24" s="320"/>
      <c r="I24" s="328"/>
      <c r="L24" s="35"/>
      <c r="N24" s="35"/>
      <c r="P24" s="35"/>
      <c r="R24" s="35"/>
      <c r="T24" s="35"/>
      <c r="V24" s="35"/>
    </row>
    <row r="25" spans="1:22" ht="18" customHeight="1" x14ac:dyDescent="0.15">
      <c r="A25" s="303"/>
      <c r="B25" s="7"/>
      <c r="C25" s="353" t="s">
        <v>14</v>
      </c>
      <c r="D25" s="354"/>
      <c r="E25" s="354"/>
      <c r="F25" s="354"/>
      <c r="G25" s="354"/>
      <c r="H25" s="354"/>
      <c r="I25" s="355"/>
      <c r="L25" s="35"/>
      <c r="N25" s="35"/>
      <c r="P25" s="35"/>
      <c r="R25" s="35"/>
      <c r="T25" s="35"/>
      <c r="V25" s="35"/>
    </row>
    <row r="26" spans="1:22" ht="18" customHeight="1" x14ac:dyDescent="0.15">
      <c r="A26" s="303"/>
      <c r="B26" s="7"/>
      <c r="C26" s="325" t="s">
        <v>110</v>
      </c>
      <c r="D26" s="326"/>
      <c r="E26" s="326"/>
      <c r="F26" s="326"/>
      <c r="G26" s="326"/>
      <c r="H26" s="326"/>
      <c r="I26" s="374"/>
      <c r="L26" s="35"/>
      <c r="N26" s="35"/>
      <c r="P26" s="35"/>
      <c r="R26" s="35"/>
      <c r="T26" s="35"/>
      <c r="V26" s="35"/>
    </row>
    <row r="27" spans="1:22" ht="18" customHeight="1" thickBot="1" x14ac:dyDescent="0.2">
      <c r="A27" s="303"/>
      <c r="B27" s="7"/>
      <c r="C27" s="375"/>
      <c r="D27" s="376"/>
      <c r="E27" s="376"/>
      <c r="F27" s="376"/>
      <c r="G27" s="376"/>
      <c r="H27" s="376"/>
      <c r="I27" s="377"/>
      <c r="L27" s="35"/>
      <c r="N27" s="35"/>
      <c r="P27" s="35"/>
      <c r="R27" s="35"/>
      <c r="T27" s="35"/>
      <c r="V27" s="35"/>
    </row>
    <row r="28" spans="1:22" ht="18" customHeight="1" thickBot="1" x14ac:dyDescent="0.2">
      <c r="A28" s="303"/>
      <c r="B28" s="7"/>
      <c r="C28" s="5"/>
      <c r="D28" s="5"/>
      <c r="E28" s="31"/>
      <c r="F28" s="9"/>
      <c r="G28" s="12"/>
      <c r="H28" s="12"/>
      <c r="I28" s="12"/>
      <c r="L28" s="35"/>
      <c r="N28" s="35"/>
      <c r="P28" s="35"/>
      <c r="R28" s="35"/>
      <c r="T28" s="35"/>
      <c r="V28" s="35"/>
    </row>
    <row r="29" spans="1:22" ht="18" customHeight="1" thickBot="1" x14ac:dyDescent="0.2">
      <c r="A29" s="303"/>
      <c r="B29" s="7"/>
      <c r="C29" s="4"/>
      <c r="D29" s="4"/>
      <c r="E29" s="32"/>
      <c r="F29" s="322" t="s">
        <v>32</v>
      </c>
      <c r="G29" s="323"/>
      <c r="H29" s="323"/>
      <c r="I29" s="324"/>
      <c r="L29" s="35"/>
      <c r="N29" s="35"/>
      <c r="P29" s="35"/>
      <c r="R29" s="35"/>
      <c r="T29" s="35"/>
      <c r="V29" s="35"/>
    </row>
    <row r="30" spans="1:22" ht="18" customHeight="1" x14ac:dyDescent="0.15">
      <c r="A30" s="304"/>
      <c r="C30" s="3"/>
      <c r="D30" s="3"/>
      <c r="E30" s="33"/>
      <c r="F30" s="14"/>
      <c r="G30" s="14"/>
      <c r="H30" s="46"/>
      <c r="I30" s="3"/>
      <c r="J30" s="35"/>
      <c r="L30" s="35"/>
      <c r="N30" s="35"/>
      <c r="P30" s="35"/>
      <c r="R30" s="35"/>
      <c r="T30" s="35"/>
      <c r="V30" s="35"/>
    </row>
    <row r="31" spans="1:22" ht="18" customHeight="1" x14ac:dyDescent="0.15">
      <c r="A31" s="253" t="s">
        <v>112</v>
      </c>
      <c r="B31" s="7"/>
      <c r="C31" s="3"/>
      <c r="D31" s="3"/>
      <c r="E31" s="33"/>
      <c r="F31" s="274" t="s">
        <v>111</v>
      </c>
      <c r="G31" s="234"/>
      <c r="H31" s="234"/>
      <c r="I31" s="3"/>
      <c r="J31" s="35"/>
      <c r="L31" s="35"/>
      <c r="N31" s="35"/>
      <c r="P31" s="35"/>
      <c r="R31" s="35"/>
      <c r="T31" s="35"/>
      <c r="V31" s="35"/>
    </row>
    <row r="32" spans="1:22" ht="18" customHeight="1" thickBot="1" x14ac:dyDescent="0.2">
      <c r="A32" s="254"/>
      <c r="B32" s="7"/>
      <c r="C32" s="3"/>
      <c r="D32" s="3"/>
      <c r="E32" s="34"/>
      <c r="F32" s="351"/>
      <c r="G32" s="352"/>
      <c r="H32" s="90"/>
      <c r="I32" s="89"/>
      <c r="J32" s="35"/>
      <c r="L32" s="35"/>
      <c r="N32" s="35"/>
      <c r="P32" s="40"/>
      <c r="R32" s="35"/>
      <c r="T32" s="35"/>
      <c r="V32" s="35"/>
    </row>
    <row r="33" spans="1:22" ht="18" thickBot="1" x14ac:dyDescent="0.2">
      <c r="A33" s="254"/>
      <c r="B33" s="7"/>
      <c r="C33" s="3"/>
      <c r="D33" s="3"/>
      <c r="E33" s="271" t="s">
        <v>36</v>
      </c>
      <c r="F33" s="272"/>
      <c r="G33" s="273"/>
      <c r="H33" s="168" t="s">
        <v>158</v>
      </c>
      <c r="I33" s="169"/>
      <c r="J33" s="35"/>
      <c r="L33" s="35"/>
      <c r="N33" s="35"/>
      <c r="P33" s="35"/>
      <c r="Q33" s="3"/>
      <c r="R33" s="35"/>
      <c r="T33" s="35"/>
      <c r="V33" s="35"/>
    </row>
    <row r="34" spans="1:22" ht="16.149999999999999" customHeight="1" x14ac:dyDescent="0.15">
      <c r="A34" s="254"/>
      <c r="B34" s="7"/>
      <c r="C34" s="3"/>
      <c r="D34" s="3"/>
      <c r="E34" s="63"/>
      <c r="F34" s="64"/>
      <c r="G34" s="61"/>
      <c r="H34" s="168"/>
      <c r="I34" s="169"/>
      <c r="J34" s="35"/>
      <c r="L34" s="35"/>
      <c r="N34" s="35"/>
      <c r="P34" s="35"/>
      <c r="Q34" s="3"/>
      <c r="R34" s="35"/>
      <c r="T34" s="35"/>
      <c r="V34" s="35"/>
    </row>
    <row r="35" spans="1:22" ht="16.149999999999999" customHeight="1" x14ac:dyDescent="0.15">
      <c r="A35" s="254"/>
      <c r="B35" s="7"/>
      <c r="C35" s="3"/>
      <c r="D35" s="3"/>
      <c r="E35" s="35"/>
      <c r="F35" s="66"/>
      <c r="G35" s="62"/>
      <c r="H35" s="168"/>
      <c r="I35" s="169"/>
      <c r="J35" s="35"/>
      <c r="L35" s="35"/>
      <c r="N35" s="35"/>
      <c r="P35" s="35"/>
      <c r="Q35" s="3"/>
      <c r="R35" s="35"/>
      <c r="T35" s="35"/>
      <c r="V35" s="35"/>
    </row>
    <row r="36" spans="1:22" ht="16.149999999999999" customHeight="1" x14ac:dyDescent="0.15">
      <c r="A36" s="254"/>
      <c r="B36" s="7"/>
      <c r="C36" s="3"/>
      <c r="D36" s="3"/>
      <c r="E36" s="65"/>
      <c r="F36" s="66"/>
      <c r="G36" s="62"/>
      <c r="H36" s="168"/>
      <c r="I36" s="169"/>
      <c r="J36" s="35"/>
      <c r="L36" s="35"/>
      <c r="N36" s="35"/>
      <c r="P36" s="35"/>
      <c r="Q36" s="3"/>
      <c r="R36" s="35"/>
      <c r="T36" s="35"/>
      <c r="V36" s="35"/>
    </row>
    <row r="37" spans="1:22" ht="16.149999999999999" customHeight="1" x14ac:dyDescent="0.15">
      <c r="A37" s="254"/>
      <c r="B37" s="7"/>
      <c r="C37" s="3"/>
      <c r="D37" s="3"/>
      <c r="E37" s="65"/>
      <c r="F37" s="66"/>
      <c r="G37" s="62"/>
      <c r="H37" s="168"/>
      <c r="I37" s="169"/>
      <c r="J37" s="35"/>
      <c r="L37" s="35"/>
      <c r="N37" s="35"/>
      <c r="P37" s="35"/>
      <c r="Q37" s="3"/>
      <c r="R37" s="35"/>
      <c r="T37" s="35"/>
      <c r="V37" s="35"/>
    </row>
    <row r="38" spans="1:22" ht="16.149999999999999" customHeight="1" x14ac:dyDescent="0.15">
      <c r="A38" s="254"/>
      <c r="B38" s="7"/>
      <c r="C38" s="3"/>
      <c r="D38" s="3"/>
      <c r="E38" s="65"/>
      <c r="F38" s="66"/>
      <c r="G38" s="62"/>
      <c r="H38" s="168"/>
      <c r="I38" s="169"/>
      <c r="J38" s="35"/>
      <c r="L38" s="35"/>
      <c r="N38" s="35"/>
      <c r="P38" s="35"/>
      <c r="Q38" s="3"/>
      <c r="R38" s="35"/>
      <c r="T38" s="35"/>
      <c r="V38" s="35"/>
    </row>
    <row r="39" spans="1:22" ht="18" thickBot="1" x14ac:dyDescent="0.2">
      <c r="A39" s="254"/>
      <c r="B39" s="7"/>
      <c r="C39" s="3"/>
      <c r="D39" s="3"/>
      <c r="E39" s="36"/>
      <c r="F39" s="26"/>
      <c r="G39" s="91"/>
      <c r="H39" s="168"/>
      <c r="I39" s="169"/>
      <c r="J39" s="35"/>
      <c r="L39" s="35"/>
      <c r="N39" s="35"/>
      <c r="P39" s="35"/>
      <c r="Q39" s="3"/>
      <c r="R39" s="35"/>
      <c r="T39" s="35"/>
      <c r="V39" s="35"/>
    </row>
    <row r="40" spans="1:22" ht="24" customHeight="1" x14ac:dyDescent="0.15">
      <c r="A40" s="254"/>
      <c r="B40" s="7"/>
      <c r="C40" s="3"/>
      <c r="D40" s="3"/>
      <c r="E40" s="36"/>
      <c r="F40" s="384" t="s">
        <v>104</v>
      </c>
      <c r="G40" s="385"/>
      <c r="H40" s="88"/>
      <c r="I40" s="89"/>
      <c r="J40" s="35"/>
      <c r="L40" s="35"/>
      <c r="N40" s="35"/>
      <c r="P40" s="35"/>
      <c r="Q40" s="3"/>
      <c r="R40" s="35"/>
      <c r="T40" s="35"/>
      <c r="V40" s="35"/>
    </row>
    <row r="41" spans="1:22" ht="24" customHeight="1" x14ac:dyDescent="0.15">
      <c r="A41" s="254"/>
      <c r="B41" s="7"/>
      <c r="C41" s="3"/>
      <c r="D41" s="3"/>
      <c r="E41" s="36"/>
      <c r="F41" s="386"/>
      <c r="G41" s="387"/>
      <c r="H41" s="88"/>
      <c r="I41" s="89"/>
      <c r="J41" s="35"/>
      <c r="L41" s="35"/>
      <c r="N41" s="35"/>
      <c r="P41" s="35"/>
      <c r="Q41" s="3"/>
      <c r="R41" s="35"/>
      <c r="T41" s="35"/>
      <c r="V41" s="35"/>
    </row>
    <row r="42" spans="1:22" ht="24" customHeight="1" thickBot="1" x14ac:dyDescent="0.2">
      <c r="A42" s="254"/>
      <c r="B42" s="7"/>
      <c r="C42" s="3"/>
      <c r="D42" s="3"/>
      <c r="E42" s="37"/>
      <c r="F42" s="388"/>
      <c r="G42" s="389"/>
      <c r="H42" s="92"/>
      <c r="I42" s="93"/>
      <c r="J42" s="35"/>
      <c r="L42" s="35"/>
      <c r="N42" s="35"/>
      <c r="P42" s="35"/>
      <c r="R42" s="35"/>
      <c r="T42" s="35"/>
      <c r="V42" s="35"/>
    </row>
    <row r="43" spans="1:22" ht="13.9" customHeight="1" thickBot="1" x14ac:dyDescent="0.2">
      <c r="A43" s="254"/>
      <c r="B43" s="7"/>
      <c r="C43" s="3"/>
      <c r="D43" s="3"/>
      <c r="E43" s="379" t="s">
        <v>122</v>
      </c>
      <c r="F43" s="380"/>
      <c r="G43" s="380"/>
      <c r="H43" s="381"/>
      <c r="I43" s="381"/>
      <c r="J43" s="23"/>
      <c r="L43" s="35"/>
      <c r="N43" s="35"/>
      <c r="P43" s="35"/>
      <c r="R43" s="35"/>
      <c r="T43" s="35"/>
      <c r="V43" s="35"/>
    </row>
    <row r="44" spans="1:22" ht="13.9" customHeight="1" thickBot="1" x14ac:dyDescent="0.2">
      <c r="A44" s="254"/>
      <c r="B44" s="7"/>
      <c r="C44" s="3"/>
      <c r="D44" s="3"/>
      <c r="E44" s="382"/>
      <c r="F44" s="380"/>
      <c r="G44" s="380"/>
      <c r="H44" s="380"/>
      <c r="I44" s="380"/>
      <c r="J44" s="19"/>
      <c r="K44" s="20"/>
      <c r="N44" s="35"/>
      <c r="P44" s="35"/>
      <c r="R44" s="35"/>
      <c r="T44" s="35"/>
      <c r="V44" s="35"/>
    </row>
    <row r="45" spans="1:22" ht="13.9" customHeight="1" thickBot="1" x14ac:dyDescent="0.2">
      <c r="A45" s="254"/>
      <c r="B45" s="7"/>
      <c r="C45" s="3"/>
      <c r="D45" s="3"/>
      <c r="E45" s="382"/>
      <c r="F45" s="380"/>
      <c r="G45" s="380"/>
      <c r="H45" s="380"/>
      <c r="I45" s="380"/>
      <c r="J45" s="22"/>
      <c r="K45" s="22"/>
      <c r="L45" s="19"/>
      <c r="M45" s="20"/>
      <c r="P45" s="35"/>
      <c r="R45" s="35"/>
      <c r="T45" s="35"/>
      <c r="V45" s="35"/>
    </row>
    <row r="46" spans="1:22" ht="13.9" customHeight="1" thickBot="1" x14ac:dyDescent="0.2">
      <c r="A46" s="254"/>
      <c r="B46" s="7"/>
      <c r="C46" s="3"/>
      <c r="D46" s="3"/>
      <c r="E46" s="382"/>
      <c r="F46" s="380"/>
      <c r="G46" s="380"/>
      <c r="H46" s="380"/>
      <c r="I46" s="380"/>
      <c r="J46" s="22"/>
      <c r="K46" s="22"/>
      <c r="L46" s="22"/>
      <c r="M46" s="22"/>
      <c r="N46" s="19"/>
      <c r="O46" s="20"/>
      <c r="P46" s="23"/>
      <c r="Q46" s="57"/>
      <c r="R46" s="35"/>
      <c r="T46" s="35"/>
      <c r="V46" s="35"/>
    </row>
    <row r="47" spans="1:22" ht="13.9" customHeight="1" thickBot="1" x14ac:dyDescent="0.2">
      <c r="A47" s="254"/>
      <c r="B47" s="7"/>
      <c r="C47" s="3"/>
      <c r="D47" s="3"/>
      <c r="E47" s="382"/>
      <c r="F47" s="383"/>
      <c r="G47" s="383"/>
      <c r="H47" s="383"/>
      <c r="I47" s="383"/>
      <c r="J47" s="21"/>
      <c r="K47" s="21"/>
      <c r="L47" s="21"/>
      <c r="M47" s="21"/>
      <c r="N47" s="21"/>
      <c r="O47" s="21"/>
      <c r="P47" s="24"/>
      <c r="Q47" s="25"/>
      <c r="T47" s="35"/>
      <c r="V47" s="35"/>
    </row>
    <row r="48" spans="1:22" ht="18.600000000000001" customHeight="1" thickTop="1" x14ac:dyDescent="0.15">
      <c r="A48" s="254"/>
      <c r="B48" s="231" t="s">
        <v>126</v>
      </c>
      <c r="C48" s="232"/>
      <c r="D48" s="232"/>
      <c r="E48" s="233"/>
      <c r="F48" s="109"/>
      <c r="G48" s="2"/>
      <c r="H48" s="38"/>
      <c r="I48" s="2"/>
      <c r="J48" s="50"/>
      <c r="K48" s="1"/>
      <c r="L48" s="50"/>
      <c r="M48" s="1"/>
      <c r="N48" s="50"/>
      <c r="O48" s="1"/>
      <c r="P48" s="50"/>
      <c r="R48" s="35"/>
      <c r="T48" s="35"/>
      <c r="V48" s="35"/>
    </row>
    <row r="49" spans="1:22" ht="18.600000000000001" customHeight="1" x14ac:dyDescent="0.15">
      <c r="A49" s="254"/>
      <c r="B49" s="234"/>
      <c r="C49" s="234"/>
      <c r="D49" s="234"/>
      <c r="E49" s="235"/>
      <c r="F49" s="2"/>
      <c r="H49" s="65" t="s">
        <v>106</v>
      </c>
      <c r="I49" s="2"/>
      <c r="J49" s="1"/>
      <c r="K49" s="1"/>
      <c r="L49" s="51"/>
      <c r="M49" s="1"/>
      <c r="N49" s="51"/>
      <c r="O49" s="1"/>
      <c r="P49" s="51"/>
      <c r="R49" s="35"/>
      <c r="T49" s="35"/>
      <c r="V49" s="35"/>
    </row>
    <row r="50" spans="1:22" ht="18.600000000000001" customHeight="1" thickBot="1" x14ac:dyDescent="0.2">
      <c r="A50" s="254"/>
      <c r="B50" s="234"/>
      <c r="C50" s="234"/>
      <c r="D50" s="234"/>
      <c r="E50" s="235"/>
      <c r="F50" s="57"/>
      <c r="H50" s="39"/>
      <c r="J50" s="35"/>
      <c r="L50" s="35"/>
      <c r="N50" s="35"/>
      <c r="P50" s="35"/>
      <c r="R50" s="35"/>
      <c r="T50" s="35"/>
      <c r="V50" s="35"/>
    </row>
    <row r="51" spans="1:22" ht="18.600000000000001" customHeight="1" x14ac:dyDescent="0.15">
      <c r="A51" s="254"/>
      <c r="B51" s="234"/>
      <c r="C51" s="234"/>
      <c r="D51" s="234"/>
      <c r="E51" s="234"/>
      <c r="F51" s="358" t="s">
        <v>22</v>
      </c>
      <c r="G51" s="359"/>
      <c r="H51" s="359"/>
      <c r="I51" s="360"/>
      <c r="J51" s="66" t="s">
        <v>107</v>
      </c>
      <c r="K51" s="3"/>
      <c r="L51" s="3"/>
      <c r="M51" s="3"/>
      <c r="N51" s="52"/>
      <c r="O51" s="3"/>
      <c r="P51" s="52"/>
      <c r="R51" s="35"/>
      <c r="T51" s="35"/>
      <c r="V51" s="35"/>
    </row>
    <row r="52" spans="1:22" ht="18.600000000000001" customHeight="1" thickBot="1" x14ac:dyDescent="0.2">
      <c r="A52" s="254"/>
      <c r="B52" s="234"/>
      <c r="C52" s="234"/>
      <c r="D52" s="234"/>
      <c r="E52" s="234"/>
      <c r="F52" s="361"/>
      <c r="G52" s="362"/>
      <c r="H52" s="362"/>
      <c r="I52" s="363"/>
      <c r="J52" s="370" t="s">
        <v>15</v>
      </c>
      <c r="K52" s="370"/>
      <c r="L52" s="370"/>
      <c r="M52" s="370"/>
      <c r="N52" s="370"/>
      <c r="O52" s="370"/>
      <c r="P52" s="370"/>
      <c r="Q52" s="371"/>
      <c r="T52" s="35"/>
      <c r="V52" s="35"/>
    </row>
    <row r="53" spans="1:22" ht="18.600000000000001" customHeight="1" thickBot="1" x14ac:dyDescent="0.2">
      <c r="A53" s="254"/>
      <c r="B53" s="234"/>
      <c r="C53" s="234"/>
      <c r="D53" s="234"/>
      <c r="E53" s="235"/>
      <c r="F53" s="10"/>
      <c r="G53" s="10"/>
      <c r="H53" s="47"/>
      <c r="I53" s="4"/>
      <c r="J53" s="49"/>
      <c r="K53" s="4"/>
      <c r="L53" s="49"/>
      <c r="M53" s="4"/>
      <c r="N53" s="49"/>
      <c r="O53" s="4"/>
      <c r="P53" s="54"/>
      <c r="Q53" s="30"/>
      <c r="R53" s="35"/>
      <c r="T53" s="35"/>
      <c r="V53" s="35"/>
    </row>
    <row r="54" spans="1:22" ht="18.600000000000001" customHeight="1" thickBot="1" x14ac:dyDescent="0.2">
      <c r="A54" s="254"/>
      <c r="B54" s="234"/>
      <c r="C54" s="234"/>
      <c r="D54" s="234"/>
      <c r="E54" s="235"/>
      <c r="F54" s="293" t="s">
        <v>20</v>
      </c>
      <c r="G54" s="294"/>
      <c r="H54" s="170" t="s">
        <v>18</v>
      </c>
      <c r="I54" s="171"/>
      <c r="J54" s="331"/>
      <c r="K54" s="332"/>
      <c r="L54" s="32"/>
      <c r="M54" s="4"/>
      <c r="N54" s="32"/>
      <c r="O54" s="4"/>
      <c r="P54" s="32"/>
      <c r="Q54" s="30"/>
      <c r="R54" s="35"/>
      <c r="T54" s="35"/>
      <c r="V54" s="35"/>
    </row>
    <row r="55" spans="1:22" ht="18.600000000000001" customHeight="1" thickBot="1" x14ac:dyDescent="0.2">
      <c r="A55" s="254"/>
      <c r="B55" s="236"/>
      <c r="C55" s="236"/>
      <c r="D55" s="236"/>
      <c r="E55" s="237"/>
      <c r="F55" s="57"/>
      <c r="G55" s="11"/>
      <c r="H55" s="3"/>
      <c r="I55" s="3"/>
      <c r="J55" s="4"/>
      <c r="K55" s="4"/>
      <c r="L55" s="32"/>
      <c r="M55" s="4"/>
      <c r="N55" s="32"/>
      <c r="O55" s="4"/>
      <c r="P55" s="32"/>
      <c r="Q55" s="4"/>
      <c r="R55" s="35"/>
      <c r="T55" s="35"/>
      <c r="V55" s="35"/>
    </row>
    <row r="56" spans="1:22" ht="22.9" customHeight="1" x14ac:dyDescent="0.15">
      <c r="A56" s="254"/>
      <c r="B56" s="238" t="s">
        <v>127</v>
      </c>
      <c r="C56" s="239"/>
      <c r="D56" s="239"/>
      <c r="E56" s="239"/>
      <c r="F56" s="364" t="s">
        <v>40</v>
      </c>
      <c r="G56" s="365"/>
      <c r="H56" s="365"/>
      <c r="I56" s="365"/>
      <c r="J56" s="365"/>
      <c r="K56" s="366"/>
      <c r="L56" s="66" t="s">
        <v>107</v>
      </c>
      <c r="M56" s="3"/>
      <c r="N56" s="3"/>
      <c r="O56" s="3"/>
      <c r="P56" s="55"/>
      <c r="Q56" s="58"/>
      <c r="R56" s="35"/>
      <c r="T56" s="35"/>
      <c r="V56" s="35"/>
    </row>
    <row r="57" spans="1:22" ht="22.9" customHeight="1" thickBot="1" x14ac:dyDescent="0.2">
      <c r="A57" s="254"/>
      <c r="B57" s="239"/>
      <c r="C57" s="239"/>
      <c r="D57" s="239"/>
      <c r="E57" s="239"/>
      <c r="F57" s="367"/>
      <c r="G57" s="368"/>
      <c r="H57" s="368"/>
      <c r="I57" s="368"/>
      <c r="J57" s="368"/>
      <c r="K57" s="369"/>
      <c r="L57" s="370" t="s">
        <v>15</v>
      </c>
      <c r="M57" s="370"/>
      <c r="N57" s="370"/>
      <c r="O57" s="370"/>
      <c r="P57" s="370"/>
      <c r="Q57" s="371"/>
      <c r="T57" s="35"/>
      <c r="V57" s="35"/>
    </row>
    <row r="58" spans="1:22" ht="22.9" customHeight="1" thickBot="1" x14ac:dyDescent="0.2">
      <c r="A58" s="254"/>
      <c r="B58" s="239"/>
      <c r="C58" s="239"/>
      <c r="D58" s="239"/>
      <c r="E58" s="240"/>
      <c r="F58" s="10"/>
      <c r="G58" s="10"/>
      <c r="H58" s="47"/>
      <c r="I58" s="4"/>
      <c r="J58" s="4"/>
      <c r="K58" s="4"/>
      <c r="L58" s="49"/>
      <c r="M58" s="4"/>
      <c r="N58" s="49"/>
      <c r="O58" s="4"/>
      <c r="P58" s="49"/>
      <c r="Q58" s="4"/>
      <c r="R58" s="35"/>
      <c r="T58" s="35"/>
      <c r="V58" s="35"/>
    </row>
    <row r="59" spans="1:22" ht="22.9" customHeight="1" thickBot="1" x14ac:dyDescent="0.2">
      <c r="A59" s="254"/>
      <c r="B59" s="239"/>
      <c r="C59" s="239"/>
      <c r="D59" s="239"/>
      <c r="E59" s="240"/>
      <c r="F59" s="293" t="s">
        <v>20</v>
      </c>
      <c r="G59" s="294"/>
      <c r="H59" s="170" t="s">
        <v>18</v>
      </c>
      <c r="I59" s="245"/>
      <c r="J59" s="245"/>
      <c r="K59" s="171"/>
      <c r="L59" s="4"/>
      <c r="M59" s="4"/>
      <c r="N59" s="32"/>
      <c r="O59" s="4"/>
      <c r="P59" s="32"/>
      <c r="Q59" s="4"/>
      <c r="R59" s="35"/>
      <c r="T59" s="35"/>
      <c r="V59" s="35"/>
    </row>
    <row r="60" spans="1:22" ht="22.9" customHeight="1" thickBot="1" x14ac:dyDescent="0.2">
      <c r="A60" s="254"/>
      <c r="B60" s="239"/>
      <c r="C60" s="239"/>
      <c r="D60" s="239"/>
      <c r="E60" s="240"/>
      <c r="F60" s="57"/>
      <c r="G60" s="11"/>
      <c r="H60" s="3"/>
      <c r="I60" s="3"/>
      <c r="J60" s="3"/>
      <c r="K60" s="3"/>
      <c r="L60" s="4"/>
      <c r="M60" s="4"/>
      <c r="N60" s="32"/>
      <c r="O60" s="4"/>
      <c r="P60" s="32"/>
      <c r="Q60" s="4"/>
      <c r="R60" s="35"/>
      <c r="T60" s="35"/>
      <c r="V60" s="35"/>
    </row>
    <row r="61" spans="1:22" ht="24" customHeight="1" x14ac:dyDescent="0.15">
      <c r="A61" s="254"/>
      <c r="B61" s="184" t="s">
        <v>128</v>
      </c>
      <c r="C61" s="185"/>
      <c r="D61" s="185"/>
      <c r="E61" s="185"/>
      <c r="F61" s="223" t="s">
        <v>22</v>
      </c>
      <c r="G61" s="295"/>
      <c r="H61" s="295"/>
      <c r="I61" s="296"/>
      <c r="J61" s="224" t="s">
        <v>23</v>
      </c>
      <c r="K61" s="295"/>
      <c r="L61" s="295"/>
      <c r="M61" s="296"/>
      <c r="N61" s="66" t="s">
        <v>107</v>
      </c>
      <c r="O61" s="3"/>
      <c r="R61" s="35"/>
      <c r="T61" s="35"/>
      <c r="V61" s="35"/>
    </row>
    <row r="62" spans="1:22" ht="24" customHeight="1" thickBot="1" x14ac:dyDescent="0.2">
      <c r="A62" s="254"/>
      <c r="B62" s="187"/>
      <c r="C62" s="188"/>
      <c r="D62" s="188"/>
      <c r="E62" s="188"/>
      <c r="F62" s="297"/>
      <c r="G62" s="298"/>
      <c r="H62" s="298"/>
      <c r="I62" s="299"/>
      <c r="J62" s="298"/>
      <c r="K62" s="298"/>
      <c r="L62" s="298"/>
      <c r="M62" s="299"/>
      <c r="N62" s="372" t="s">
        <v>16</v>
      </c>
      <c r="O62" s="372"/>
      <c r="P62" s="372"/>
      <c r="Q62" s="373"/>
      <c r="T62" s="35"/>
      <c r="V62" s="35"/>
    </row>
    <row r="63" spans="1:22" ht="24" customHeight="1" thickBot="1" x14ac:dyDescent="0.2">
      <c r="A63" s="254"/>
      <c r="B63" s="187"/>
      <c r="C63" s="188"/>
      <c r="D63" s="188"/>
      <c r="E63" s="241"/>
      <c r="F63" s="10"/>
      <c r="G63" s="10"/>
      <c r="H63" s="47"/>
      <c r="I63" s="4"/>
      <c r="J63" s="4"/>
      <c r="K63" s="4"/>
      <c r="L63" s="4"/>
      <c r="M63" s="4"/>
      <c r="N63" s="53"/>
      <c r="O63" s="6"/>
      <c r="P63" s="53"/>
      <c r="Q63" s="6"/>
      <c r="R63" s="35"/>
      <c r="T63" s="35"/>
      <c r="V63" s="35"/>
    </row>
    <row r="64" spans="1:22" ht="24" customHeight="1" thickBot="1" x14ac:dyDescent="0.2">
      <c r="A64" s="254"/>
      <c r="B64" s="187"/>
      <c r="C64" s="188"/>
      <c r="D64" s="188"/>
      <c r="E64" s="241"/>
      <c r="F64" s="293" t="s">
        <v>20</v>
      </c>
      <c r="G64" s="294"/>
      <c r="H64" s="170" t="s">
        <v>19</v>
      </c>
      <c r="I64" s="245"/>
      <c r="J64" s="245"/>
      <c r="K64" s="245"/>
      <c r="L64" s="245"/>
      <c r="M64" s="171"/>
      <c r="N64" s="6"/>
      <c r="O64" s="6"/>
      <c r="P64" s="56"/>
      <c r="Q64" s="6"/>
      <c r="R64" s="35"/>
      <c r="T64" s="35"/>
      <c r="V64" s="35"/>
    </row>
    <row r="65" spans="1:25" ht="24" customHeight="1" thickBot="1" x14ac:dyDescent="0.2">
      <c r="A65" s="254"/>
      <c r="B65" s="187"/>
      <c r="C65" s="188"/>
      <c r="D65" s="188"/>
      <c r="E65" s="241"/>
      <c r="F65" s="57"/>
      <c r="G65" s="11"/>
      <c r="H65" s="3"/>
      <c r="I65" s="3"/>
      <c r="J65" s="3"/>
      <c r="K65" s="3"/>
      <c r="L65" s="3"/>
      <c r="M65" s="3"/>
      <c r="P65" s="35"/>
      <c r="R65" s="35"/>
      <c r="T65" s="35"/>
      <c r="V65" s="35"/>
    </row>
    <row r="66" spans="1:25" ht="24" customHeight="1" x14ac:dyDescent="0.15">
      <c r="A66" s="254"/>
      <c r="B66" s="187"/>
      <c r="C66" s="188"/>
      <c r="D66" s="188"/>
      <c r="E66" s="188"/>
      <c r="F66" s="223" t="s">
        <v>24</v>
      </c>
      <c r="G66" s="224"/>
      <c r="H66" s="224"/>
      <c r="I66" s="300"/>
      <c r="J66" s="223" t="s">
        <v>25</v>
      </c>
      <c r="K66" s="224"/>
      <c r="L66" s="224"/>
      <c r="M66" s="224"/>
      <c r="N66" s="227" t="s">
        <v>42</v>
      </c>
      <c r="O66" s="228"/>
      <c r="P66" s="66" t="s">
        <v>107</v>
      </c>
      <c r="T66" s="35"/>
      <c r="V66" s="35"/>
    </row>
    <row r="67" spans="1:25" ht="24" customHeight="1" thickBot="1" x14ac:dyDescent="0.2">
      <c r="A67" s="254"/>
      <c r="B67" s="187"/>
      <c r="C67" s="188"/>
      <c r="D67" s="188"/>
      <c r="E67" s="188"/>
      <c r="F67" s="225"/>
      <c r="G67" s="226"/>
      <c r="H67" s="226"/>
      <c r="I67" s="301"/>
      <c r="J67" s="225"/>
      <c r="K67" s="226"/>
      <c r="L67" s="226"/>
      <c r="M67" s="226"/>
      <c r="N67" s="229"/>
      <c r="O67" s="230"/>
      <c r="P67" s="356" t="s">
        <v>17</v>
      </c>
      <c r="Q67" s="357"/>
      <c r="T67" s="40"/>
      <c r="U67" s="17"/>
      <c r="V67" s="59"/>
      <c r="W67" s="17"/>
      <c r="X67" s="17"/>
      <c r="Y67" s="17"/>
    </row>
    <row r="68" spans="1:25" ht="24" customHeight="1" thickBot="1" x14ac:dyDescent="0.2">
      <c r="A68" s="254"/>
      <c r="B68" s="187"/>
      <c r="C68" s="188"/>
      <c r="D68" s="188"/>
      <c r="E68" s="241"/>
      <c r="F68" s="41"/>
      <c r="G68" s="41"/>
      <c r="H68" s="48"/>
      <c r="N68" s="249"/>
      <c r="O68" s="250"/>
      <c r="P68" s="247" t="s">
        <v>33</v>
      </c>
      <c r="Q68" s="246" t="s">
        <v>35</v>
      </c>
      <c r="R68" s="246"/>
      <c r="S68" s="246"/>
      <c r="T68" s="35"/>
      <c r="U68" s="3"/>
      <c r="V68" s="35"/>
    </row>
    <row r="69" spans="1:25" ht="24" customHeight="1" thickBot="1" x14ac:dyDescent="0.2">
      <c r="A69" s="254"/>
      <c r="B69" s="187"/>
      <c r="C69" s="188"/>
      <c r="D69" s="188"/>
      <c r="E69" s="241"/>
      <c r="F69" s="293" t="s">
        <v>20</v>
      </c>
      <c r="G69" s="294"/>
      <c r="H69" s="170" t="s">
        <v>19</v>
      </c>
      <c r="I69" s="245"/>
      <c r="J69" s="245"/>
      <c r="K69" s="245"/>
      <c r="L69" s="245"/>
      <c r="M69" s="245"/>
      <c r="N69" s="245"/>
      <c r="O69" s="171"/>
      <c r="P69" s="248"/>
      <c r="Q69" s="246"/>
      <c r="R69" s="246"/>
      <c r="S69" s="246"/>
      <c r="T69" s="35"/>
      <c r="V69" s="35"/>
    </row>
    <row r="70" spans="1:25" ht="24" customHeight="1" x14ac:dyDescent="0.15">
      <c r="A70" s="254"/>
      <c r="B70" s="187"/>
      <c r="C70" s="188"/>
      <c r="D70" s="188"/>
      <c r="E70" s="241"/>
      <c r="P70" s="248"/>
      <c r="Q70" s="246"/>
      <c r="R70" s="246"/>
      <c r="S70" s="246"/>
      <c r="T70" s="35"/>
      <c r="V70" s="35"/>
    </row>
    <row r="71" spans="1:25" ht="24" customHeight="1" thickBot="1" x14ac:dyDescent="0.2">
      <c r="A71" s="255"/>
      <c r="B71" s="242"/>
      <c r="C71" s="243"/>
      <c r="D71" s="243"/>
      <c r="E71" s="244"/>
      <c r="F71" s="43"/>
      <c r="G71" s="43"/>
      <c r="P71" s="248"/>
      <c r="Q71" s="246"/>
      <c r="R71" s="246"/>
      <c r="S71" s="246"/>
      <c r="T71" s="42"/>
      <c r="V71" s="35"/>
    </row>
    <row r="72" spans="1:25" ht="138.6" customHeight="1" thickTop="1" thickBot="1" x14ac:dyDescent="0.2">
      <c r="A72" s="269" t="s">
        <v>136</v>
      </c>
      <c r="B72" s="256" t="s">
        <v>131</v>
      </c>
      <c r="C72" s="257"/>
      <c r="D72" s="257"/>
      <c r="E72" s="258"/>
      <c r="F72" s="216" t="s">
        <v>163</v>
      </c>
      <c r="G72" s="217"/>
      <c r="H72" s="217"/>
      <c r="I72" s="217"/>
      <c r="J72" s="217"/>
      <c r="K72" s="217"/>
      <c r="L72" s="217"/>
      <c r="M72" s="217"/>
      <c r="N72" s="217"/>
      <c r="O72" s="217"/>
      <c r="P72" s="217"/>
      <c r="Q72" s="217"/>
      <c r="R72" s="217"/>
      <c r="S72" s="217"/>
      <c r="T72" s="217"/>
      <c r="U72" s="218"/>
      <c r="V72" s="210" t="s">
        <v>159</v>
      </c>
      <c r="W72" s="251"/>
      <c r="X72" s="251"/>
      <c r="Y72" s="251"/>
    </row>
    <row r="73" spans="1:25" ht="15" thickTop="1" thickBot="1" x14ac:dyDescent="0.2">
      <c r="A73" s="269"/>
      <c r="B73" s="3"/>
      <c r="C73" s="3"/>
      <c r="D73" s="3"/>
      <c r="F73" s="44"/>
      <c r="T73" s="60"/>
    </row>
    <row r="74" spans="1:25" ht="72" customHeight="1" thickTop="1" thickBot="1" x14ac:dyDescent="0.2">
      <c r="A74" s="269"/>
      <c r="B74" s="117" t="s">
        <v>129</v>
      </c>
      <c r="C74" s="259" t="s">
        <v>140</v>
      </c>
      <c r="D74" s="260"/>
      <c r="E74" s="261"/>
      <c r="F74" s="216" t="s">
        <v>152</v>
      </c>
      <c r="G74" s="217"/>
      <c r="H74" s="217"/>
      <c r="I74" s="217"/>
      <c r="J74" s="217"/>
      <c r="K74" s="217"/>
      <c r="L74" s="217"/>
      <c r="M74" s="217"/>
      <c r="N74" s="217"/>
      <c r="O74" s="217"/>
      <c r="P74" s="217"/>
      <c r="Q74" s="217"/>
      <c r="R74" s="217"/>
      <c r="S74" s="218"/>
      <c r="T74" s="210" t="s">
        <v>160</v>
      </c>
      <c r="U74" s="211"/>
      <c r="V74" s="211"/>
    </row>
    <row r="75" spans="1:25" ht="37.15" customHeight="1" thickTop="1" thickBot="1" x14ac:dyDescent="0.2">
      <c r="A75" s="269"/>
      <c r="B75" s="262" t="s">
        <v>139</v>
      </c>
      <c r="C75" s="262"/>
      <c r="D75" s="262"/>
      <c r="E75" s="263"/>
      <c r="F75" s="44"/>
      <c r="T75" s="35"/>
    </row>
    <row r="76" spans="1:25" ht="72" customHeight="1" thickTop="1" thickBot="1" x14ac:dyDescent="0.2">
      <c r="A76" s="269"/>
      <c r="B76" s="117" t="s">
        <v>130</v>
      </c>
      <c r="C76" s="259" t="s">
        <v>141</v>
      </c>
      <c r="D76" s="260"/>
      <c r="E76" s="261"/>
      <c r="F76" s="216" t="s">
        <v>102</v>
      </c>
      <c r="G76" s="217"/>
      <c r="H76" s="217"/>
      <c r="I76" s="217"/>
      <c r="J76" s="217"/>
      <c r="K76" s="217"/>
      <c r="L76" s="217"/>
      <c r="M76" s="217"/>
      <c r="N76" s="217"/>
      <c r="O76" s="217"/>
      <c r="P76" s="217"/>
      <c r="Q76" s="217"/>
      <c r="R76" s="217"/>
      <c r="S76" s="218"/>
    </row>
    <row r="77" spans="1:25" ht="37.15" customHeight="1" thickTop="1" thickBot="1" x14ac:dyDescent="0.2">
      <c r="A77" s="269"/>
      <c r="B77" s="262" t="s">
        <v>139</v>
      </c>
      <c r="C77" s="262"/>
      <c r="D77" s="262"/>
      <c r="E77" s="263"/>
      <c r="F77" s="44"/>
      <c r="T77" s="35"/>
    </row>
    <row r="78" spans="1:25" ht="60" customHeight="1" thickTop="1" thickBot="1" x14ac:dyDescent="0.2">
      <c r="A78" s="269"/>
      <c r="B78" s="184" t="s">
        <v>132</v>
      </c>
      <c r="C78" s="264"/>
      <c r="D78" s="264"/>
      <c r="E78" s="264"/>
      <c r="F78" s="216" t="s">
        <v>150</v>
      </c>
      <c r="G78" s="348"/>
      <c r="H78" s="348"/>
      <c r="I78" s="348"/>
      <c r="J78" s="348"/>
      <c r="K78" s="348"/>
      <c r="L78" s="348"/>
      <c r="M78" s="348"/>
      <c r="N78" s="348"/>
      <c r="O78" s="348"/>
      <c r="P78" s="348"/>
      <c r="Q78" s="348"/>
      <c r="R78" s="348"/>
      <c r="S78" s="349"/>
    </row>
    <row r="79" spans="1:25" ht="15" thickTop="1" thickBot="1" x14ac:dyDescent="0.2">
      <c r="A79" s="269"/>
      <c r="B79" s="265"/>
      <c r="C79" s="266"/>
      <c r="D79" s="266"/>
      <c r="E79" s="266"/>
      <c r="F79" s="44"/>
      <c r="T79" s="35"/>
    </row>
    <row r="80" spans="1:25" ht="60" customHeight="1" thickTop="1" thickBot="1" x14ac:dyDescent="0.2">
      <c r="A80" s="269"/>
      <c r="B80" s="265"/>
      <c r="C80" s="266"/>
      <c r="D80" s="266"/>
      <c r="E80" s="266"/>
      <c r="F80" s="285" t="s">
        <v>153</v>
      </c>
      <c r="G80" s="286"/>
      <c r="H80" s="286"/>
      <c r="I80" s="286"/>
      <c r="J80" s="286"/>
      <c r="K80" s="286"/>
      <c r="L80" s="286"/>
      <c r="M80" s="286"/>
      <c r="N80" s="286"/>
      <c r="O80" s="286"/>
      <c r="P80" s="286"/>
      <c r="Q80" s="286"/>
      <c r="R80" s="289" t="s">
        <v>156</v>
      </c>
      <c r="S80" s="290"/>
      <c r="T80" s="29" t="s">
        <v>44</v>
      </c>
    </row>
    <row r="81" spans="1:25" ht="14.45" customHeight="1" thickTop="1" thickBot="1" x14ac:dyDescent="0.2">
      <c r="A81" s="269"/>
      <c r="B81" s="265"/>
      <c r="C81" s="266"/>
      <c r="D81" s="266"/>
      <c r="E81" s="266"/>
      <c r="F81" s="106"/>
      <c r="G81" s="105"/>
      <c r="H81" s="105"/>
      <c r="I81" s="105"/>
      <c r="J81" s="105"/>
      <c r="K81" s="105"/>
      <c r="L81" s="105"/>
      <c r="M81" s="105"/>
      <c r="N81" s="105"/>
      <c r="O81" s="105"/>
      <c r="P81" s="105"/>
      <c r="Q81" s="105"/>
      <c r="R81" s="96"/>
      <c r="S81" s="96"/>
      <c r="T81" s="29"/>
    </row>
    <row r="82" spans="1:25" ht="90" customHeight="1" thickTop="1" thickBot="1" x14ac:dyDescent="0.2">
      <c r="A82" s="269"/>
      <c r="B82" s="265"/>
      <c r="C82" s="266"/>
      <c r="D82" s="266"/>
      <c r="E82" s="266"/>
      <c r="F82" s="288" t="s">
        <v>154</v>
      </c>
      <c r="G82" s="217"/>
      <c r="H82" s="217"/>
      <c r="I82" s="217"/>
      <c r="J82" s="217"/>
      <c r="K82" s="217"/>
      <c r="L82" s="217"/>
      <c r="M82" s="217"/>
      <c r="N82" s="217"/>
      <c r="O82" s="217"/>
      <c r="P82" s="217"/>
      <c r="Q82" s="217"/>
      <c r="R82" s="217"/>
      <c r="S82" s="218"/>
      <c r="T82" s="29"/>
    </row>
    <row r="83" spans="1:25" ht="15" thickTop="1" thickBot="1" x14ac:dyDescent="0.2">
      <c r="A83" s="269"/>
      <c r="B83" s="265"/>
      <c r="C83" s="266"/>
      <c r="D83" s="266"/>
      <c r="E83" s="266"/>
      <c r="F83" s="42"/>
      <c r="T83" s="35"/>
    </row>
    <row r="84" spans="1:25" ht="267.60000000000002" customHeight="1" thickTop="1" thickBot="1" x14ac:dyDescent="0.2">
      <c r="A84" s="269"/>
      <c r="B84" s="267"/>
      <c r="C84" s="268"/>
      <c r="D84" s="268"/>
      <c r="E84" s="268"/>
      <c r="F84" s="345" t="s">
        <v>157</v>
      </c>
      <c r="G84" s="346"/>
      <c r="H84" s="346"/>
      <c r="I84" s="346"/>
      <c r="J84" s="346"/>
      <c r="K84" s="346"/>
      <c r="L84" s="346"/>
      <c r="M84" s="346"/>
      <c r="N84" s="346"/>
      <c r="O84" s="346"/>
      <c r="P84" s="346"/>
      <c r="Q84" s="346"/>
      <c r="R84" s="346"/>
      <c r="S84" s="347"/>
      <c r="T84" s="195" t="s">
        <v>161</v>
      </c>
      <c r="U84" s="196"/>
      <c r="V84" s="196"/>
      <c r="W84" s="17"/>
      <c r="X84" s="17"/>
      <c r="Y84" s="17"/>
    </row>
    <row r="85" spans="1:25" x14ac:dyDescent="0.15">
      <c r="A85" s="269"/>
      <c r="U85" s="3"/>
    </row>
    <row r="86" spans="1:25" ht="22.15" customHeight="1" x14ac:dyDescent="0.15">
      <c r="A86" s="269"/>
      <c r="F86" s="287" t="s">
        <v>39</v>
      </c>
      <c r="G86" s="287"/>
      <c r="H86" s="287"/>
      <c r="I86" s="287"/>
      <c r="J86" s="287"/>
      <c r="K86" s="287"/>
      <c r="L86" s="287"/>
      <c r="M86" s="287"/>
      <c r="N86" s="287"/>
      <c r="O86" s="287"/>
      <c r="P86" s="287"/>
      <c r="Q86" s="287"/>
      <c r="R86" s="287"/>
      <c r="S86" s="287"/>
      <c r="T86" s="16"/>
      <c r="U86" s="207"/>
      <c r="V86" s="207"/>
      <c r="W86" s="207"/>
      <c r="X86" s="207"/>
      <c r="Y86" s="207"/>
    </row>
    <row r="87" spans="1:25" ht="22.15" customHeight="1" x14ac:dyDescent="0.15">
      <c r="A87" s="269"/>
      <c r="F87" s="287"/>
      <c r="G87" s="287"/>
      <c r="H87" s="287"/>
      <c r="I87" s="287"/>
      <c r="J87" s="287"/>
      <c r="K87" s="287"/>
      <c r="L87" s="287"/>
      <c r="M87" s="287"/>
      <c r="N87" s="287"/>
      <c r="O87" s="287"/>
      <c r="P87" s="287"/>
      <c r="Q87" s="287"/>
      <c r="R87" s="287"/>
      <c r="S87" s="287"/>
      <c r="U87" s="3"/>
    </row>
    <row r="88" spans="1:25" ht="22.15" customHeight="1" x14ac:dyDescent="0.15">
      <c r="A88" s="269"/>
      <c r="F88" s="27"/>
      <c r="G88" s="27"/>
      <c r="H88" s="27"/>
      <c r="I88" s="27"/>
      <c r="J88" s="27"/>
      <c r="K88" s="27"/>
      <c r="L88" s="27"/>
      <c r="M88" s="27"/>
      <c r="N88" s="27"/>
      <c r="O88" s="27"/>
      <c r="P88" s="27"/>
      <c r="Q88" s="27"/>
      <c r="R88" s="27"/>
      <c r="S88" s="27"/>
      <c r="U88" s="3"/>
    </row>
    <row r="89" spans="1:25" ht="25.5" x14ac:dyDescent="0.15">
      <c r="A89" s="269"/>
      <c r="C89" s="252"/>
      <c r="D89" s="252"/>
      <c r="F89" s="209" t="s">
        <v>123</v>
      </c>
      <c r="G89" s="209"/>
      <c r="H89" s="209"/>
      <c r="I89" s="209"/>
      <c r="J89" s="209"/>
      <c r="K89" s="209"/>
      <c r="L89" s="209"/>
      <c r="M89" s="209"/>
      <c r="N89" s="209"/>
      <c r="O89" s="209"/>
      <c r="P89" s="209"/>
      <c r="Q89" s="209"/>
      <c r="R89" s="209"/>
      <c r="S89" s="209"/>
      <c r="T89" s="17"/>
    </row>
    <row r="90" spans="1:25" ht="18.75" x14ac:dyDescent="0.15">
      <c r="A90" s="269"/>
      <c r="C90" s="18"/>
      <c r="D90" s="18"/>
      <c r="F90" s="28"/>
      <c r="G90" s="28"/>
      <c r="H90" s="28"/>
      <c r="I90" s="28"/>
      <c r="J90" s="28"/>
      <c r="K90" s="28"/>
      <c r="L90" s="28"/>
      <c r="M90" s="28"/>
      <c r="N90" s="28"/>
      <c r="O90" s="28"/>
      <c r="P90" s="28"/>
      <c r="Q90" s="28"/>
      <c r="R90" s="28"/>
      <c r="S90" s="28"/>
      <c r="T90" s="17"/>
    </row>
    <row r="91" spans="1:25" ht="25.5" x14ac:dyDescent="0.15">
      <c r="A91" s="269"/>
      <c r="C91" s="252"/>
      <c r="D91" s="252"/>
      <c r="F91" s="344" t="s">
        <v>124</v>
      </c>
      <c r="G91" s="344"/>
      <c r="H91" s="344"/>
      <c r="I91" s="344"/>
      <c r="J91" s="344"/>
      <c r="K91" s="344"/>
      <c r="L91" s="344"/>
      <c r="M91" s="344"/>
      <c r="N91" s="344"/>
      <c r="O91" s="344"/>
      <c r="P91" s="344"/>
      <c r="Q91" s="344"/>
      <c r="R91" s="344"/>
      <c r="S91" s="344"/>
    </row>
    <row r="92" spans="1:25" ht="18" thickBot="1" x14ac:dyDescent="0.2">
      <c r="A92" s="269"/>
      <c r="C92" s="252"/>
      <c r="D92" s="252"/>
      <c r="G92" s="208"/>
      <c r="H92" s="208"/>
    </row>
    <row r="93" spans="1:25" ht="21" customHeight="1" x14ac:dyDescent="0.15">
      <c r="A93" s="269"/>
      <c r="C93" s="252"/>
      <c r="D93" s="252"/>
      <c r="F93" s="197" t="s">
        <v>125</v>
      </c>
      <c r="G93" s="198"/>
      <c r="H93" s="198"/>
      <c r="I93" s="198"/>
      <c r="J93" s="198"/>
      <c r="K93" s="198"/>
      <c r="L93" s="198"/>
      <c r="M93" s="198"/>
      <c r="N93" s="198"/>
      <c r="O93" s="198"/>
      <c r="P93" s="198"/>
      <c r="Q93" s="198"/>
      <c r="R93" s="198"/>
      <c r="S93" s="199"/>
      <c r="T93" s="206" t="s">
        <v>162</v>
      </c>
      <c r="U93" s="206"/>
      <c r="V93" s="206"/>
    </row>
    <row r="94" spans="1:25" ht="16.149999999999999" customHeight="1" x14ac:dyDescent="0.15">
      <c r="A94" s="269"/>
      <c r="C94" s="252"/>
      <c r="D94" s="252"/>
      <c r="F94" s="200"/>
      <c r="G94" s="201"/>
      <c r="H94" s="201"/>
      <c r="I94" s="201"/>
      <c r="J94" s="201"/>
      <c r="K94" s="201"/>
      <c r="L94" s="201"/>
      <c r="M94" s="201"/>
      <c r="N94" s="201"/>
      <c r="O94" s="201"/>
      <c r="P94" s="201"/>
      <c r="Q94" s="201"/>
      <c r="R94" s="201"/>
      <c r="S94" s="202"/>
      <c r="T94" s="206"/>
      <c r="U94" s="206"/>
      <c r="V94" s="206"/>
    </row>
    <row r="95" spans="1:25" ht="16.149999999999999" customHeight="1" x14ac:dyDescent="0.15">
      <c r="A95" s="269"/>
      <c r="C95" s="252"/>
      <c r="D95" s="252"/>
      <c r="F95" s="200"/>
      <c r="G95" s="201"/>
      <c r="H95" s="201"/>
      <c r="I95" s="201"/>
      <c r="J95" s="201"/>
      <c r="K95" s="201"/>
      <c r="L95" s="201"/>
      <c r="M95" s="201"/>
      <c r="N95" s="201"/>
      <c r="O95" s="201"/>
      <c r="P95" s="201"/>
      <c r="Q95" s="201"/>
      <c r="R95" s="201"/>
      <c r="S95" s="202"/>
      <c r="T95" s="206"/>
      <c r="U95" s="206"/>
      <c r="V95" s="206"/>
    </row>
    <row r="96" spans="1:25" ht="13.15" customHeight="1" x14ac:dyDescent="0.15">
      <c r="A96" s="269"/>
      <c r="F96" s="200"/>
      <c r="G96" s="201"/>
      <c r="H96" s="201"/>
      <c r="I96" s="201"/>
      <c r="J96" s="201"/>
      <c r="K96" s="201"/>
      <c r="L96" s="201"/>
      <c r="M96" s="201"/>
      <c r="N96" s="201"/>
      <c r="O96" s="201"/>
      <c r="P96" s="201"/>
      <c r="Q96" s="201"/>
      <c r="R96" s="201"/>
      <c r="S96" s="202"/>
      <c r="T96" s="206"/>
      <c r="U96" s="206"/>
      <c r="V96" s="206"/>
    </row>
    <row r="97" spans="1:22" ht="13.15" customHeight="1" x14ac:dyDescent="0.15">
      <c r="A97" s="269"/>
      <c r="F97" s="200"/>
      <c r="G97" s="201"/>
      <c r="H97" s="201"/>
      <c r="I97" s="201"/>
      <c r="J97" s="201"/>
      <c r="K97" s="201"/>
      <c r="L97" s="201"/>
      <c r="M97" s="201"/>
      <c r="N97" s="201"/>
      <c r="O97" s="201"/>
      <c r="P97" s="201"/>
      <c r="Q97" s="201"/>
      <c r="R97" s="201"/>
      <c r="S97" s="202"/>
      <c r="T97" s="206"/>
      <c r="U97" s="206"/>
      <c r="V97" s="206"/>
    </row>
    <row r="98" spans="1:22" ht="13.15" customHeight="1" x14ac:dyDescent="0.15">
      <c r="A98" s="269"/>
      <c r="F98" s="200"/>
      <c r="G98" s="201"/>
      <c r="H98" s="201"/>
      <c r="I98" s="201"/>
      <c r="J98" s="201"/>
      <c r="K98" s="201"/>
      <c r="L98" s="201"/>
      <c r="M98" s="201"/>
      <c r="N98" s="201"/>
      <c r="O98" s="201"/>
      <c r="P98" s="201"/>
      <c r="Q98" s="201"/>
      <c r="R98" s="201"/>
      <c r="S98" s="202"/>
      <c r="T98" s="206"/>
      <c r="U98" s="206"/>
      <c r="V98" s="206"/>
    </row>
    <row r="99" spans="1:22" ht="13.15" customHeight="1" x14ac:dyDescent="0.15">
      <c r="A99" s="269"/>
      <c r="F99" s="200"/>
      <c r="G99" s="201"/>
      <c r="H99" s="201"/>
      <c r="I99" s="201"/>
      <c r="J99" s="201"/>
      <c r="K99" s="201"/>
      <c r="L99" s="201"/>
      <c r="M99" s="201"/>
      <c r="N99" s="201"/>
      <c r="O99" s="201"/>
      <c r="P99" s="201"/>
      <c r="Q99" s="201"/>
      <c r="R99" s="201"/>
      <c r="S99" s="202"/>
      <c r="T99" s="206"/>
      <c r="U99" s="206"/>
      <c r="V99" s="206"/>
    </row>
    <row r="100" spans="1:22" ht="13.15" customHeight="1" x14ac:dyDescent="0.15">
      <c r="A100" s="269"/>
      <c r="F100" s="200"/>
      <c r="G100" s="201"/>
      <c r="H100" s="201"/>
      <c r="I100" s="201"/>
      <c r="J100" s="201"/>
      <c r="K100" s="201"/>
      <c r="L100" s="201"/>
      <c r="M100" s="201"/>
      <c r="N100" s="201"/>
      <c r="O100" s="201"/>
      <c r="P100" s="201"/>
      <c r="Q100" s="201"/>
      <c r="R100" s="201"/>
      <c r="S100" s="202"/>
      <c r="T100" s="206"/>
      <c r="U100" s="206"/>
      <c r="V100" s="206"/>
    </row>
    <row r="101" spans="1:22" x14ac:dyDescent="0.15">
      <c r="A101" s="269"/>
      <c r="F101" s="200"/>
      <c r="G101" s="201"/>
      <c r="H101" s="201"/>
      <c r="I101" s="201"/>
      <c r="J101" s="201"/>
      <c r="K101" s="201"/>
      <c r="L101" s="201"/>
      <c r="M101" s="201"/>
      <c r="N101" s="201"/>
      <c r="O101" s="201"/>
      <c r="P101" s="201"/>
      <c r="Q101" s="201"/>
      <c r="R101" s="201"/>
      <c r="S101" s="202"/>
      <c r="T101" s="206"/>
      <c r="U101" s="206"/>
      <c r="V101" s="206"/>
    </row>
    <row r="102" spans="1:22" x14ac:dyDescent="0.15">
      <c r="A102" s="269"/>
      <c r="F102" s="200"/>
      <c r="G102" s="201"/>
      <c r="H102" s="201"/>
      <c r="I102" s="201"/>
      <c r="J102" s="201"/>
      <c r="K102" s="201"/>
      <c r="L102" s="201"/>
      <c r="M102" s="201"/>
      <c r="N102" s="201"/>
      <c r="O102" s="201"/>
      <c r="P102" s="201"/>
      <c r="Q102" s="201"/>
      <c r="R102" s="201"/>
      <c r="S102" s="202"/>
      <c r="T102" s="206"/>
      <c r="U102" s="206"/>
      <c r="V102" s="206"/>
    </row>
    <row r="103" spans="1:22" x14ac:dyDescent="0.15">
      <c r="A103" s="269"/>
      <c r="F103" s="200"/>
      <c r="G103" s="201"/>
      <c r="H103" s="201"/>
      <c r="I103" s="201"/>
      <c r="J103" s="201"/>
      <c r="K103" s="201"/>
      <c r="L103" s="201"/>
      <c r="M103" s="201"/>
      <c r="N103" s="201"/>
      <c r="O103" s="201"/>
      <c r="P103" s="201"/>
      <c r="Q103" s="201"/>
      <c r="R103" s="201"/>
      <c r="S103" s="202"/>
      <c r="T103" s="206"/>
      <c r="U103" s="206"/>
      <c r="V103" s="206"/>
    </row>
    <row r="104" spans="1:22" x14ac:dyDescent="0.15">
      <c r="A104" s="269"/>
      <c r="F104" s="200"/>
      <c r="G104" s="201"/>
      <c r="H104" s="201"/>
      <c r="I104" s="201"/>
      <c r="J104" s="201"/>
      <c r="K104" s="201"/>
      <c r="L104" s="201"/>
      <c r="M104" s="201"/>
      <c r="N104" s="201"/>
      <c r="O104" s="201"/>
      <c r="P104" s="201"/>
      <c r="Q104" s="201"/>
      <c r="R104" s="201"/>
      <c r="S104" s="202"/>
      <c r="T104" s="206"/>
      <c r="U104" s="206"/>
      <c r="V104" s="206"/>
    </row>
    <row r="105" spans="1:22" ht="14.25" thickBot="1" x14ac:dyDescent="0.2">
      <c r="A105" s="269"/>
      <c r="F105" s="203"/>
      <c r="G105" s="204"/>
      <c r="H105" s="204"/>
      <c r="I105" s="204"/>
      <c r="J105" s="204"/>
      <c r="K105" s="204"/>
      <c r="L105" s="204"/>
      <c r="M105" s="204"/>
      <c r="N105" s="204"/>
      <c r="O105" s="204"/>
      <c r="P105" s="204"/>
      <c r="Q105" s="204"/>
      <c r="R105" s="204"/>
      <c r="S105" s="205"/>
      <c r="T105" s="206"/>
      <c r="U105" s="206"/>
      <c r="V105" s="206"/>
    </row>
    <row r="106" spans="1:22" ht="21.75" thickBot="1" x14ac:dyDescent="0.2">
      <c r="A106" s="269"/>
      <c r="F106" s="94"/>
      <c r="G106" s="94"/>
      <c r="H106" s="94"/>
      <c r="I106" s="94"/>
      <c r="J106" s="94"/>
      <c r="K106" s="94"/>
      <c r="L106" s="94"/>
      <c r="M106" s="94"/>
      <c r="N106" s="94"/>
      <c r="O106" s="94"/>
      <c r="P106" s="94"/>
      <c r="Q106" s="94"/>
      <c r="R106" s="94"/>
      <c r="S106" s="94"/>
      <c r="T106" s="95"/>
      <c r="U106" s="95"/>
      <c r="V106" s="95"/>
    </row>
    <row r="107" spans="1:22" ht="13.15" customHeight="1" x14ac:dyDescent="0.15">
      <c r="A107" s="269"/>
      <c r="F107" s="275" t="s">
        <v>155</v>
      </c>
      <c r="G107" s="276"/>
      <c r="H107" s="276"/>
      <c r="I107" s="276"/>
      <c r="J107" s="276"/>
      <c r="K107" s="276"/>
      <c r="L107" s="276"/>
      <c r="M107" s="276"/>
      <c r="N107" s="276"/>
      <c r="O107" s="276"/>
      <c r="P107" s="276"/>
      <c r="Q107" s="276"/>
      <c r="R107" s="276"/>
      <c r="S107" s="277"/>
    </row>
    <row r="108" spans="1:22" ht="13.15" customHeight="1" x14ac:dyDescent="0.15">
      <c r="A108" s="269"/>
      <c r="F108" s="278"/>
      <c r="G108" s="279"/>
      <c r="H108" s="279"/>
      <c r="I108" s="279"/>
      <c r="J108" s="279"/>
      <c r="K108" s="279"/>
      <c r="L108" s="279"/>
      <c r="M108" s="279"/>
      <c r="N108" s="279"/>
      <c r="O108" s="279"/>
      <c r="P108" s="279"/>
      <c r="Q108" s="279"/>
      <c r="R108" s="279"/>
      <c r="S108" s="280"/>
    </row>
    <row r="109" spans="1:22" ht="13.15" customHeight="1" x14ac:dyDescent="0.15">
      <c r="A109" s="269"/>
      <c r="F109" s="278"/>
      <c r="G109" s="279"/>
      <c r="H109" s="279"/>
      <c r="I109" s="279"/>
      <c r="J109" s="279"/>
      <c r="K109" s="279"/>
      <c r="L109" s="279"/>
      <c r="M109" s="279"/>
      <c r="N109" s="279"/>
      <c r="O109" s="279"/>
      <c r="P109" s="279"/>
      <c r="Q109" s="279"/>
      <c r="R109" s="279"/>
      <c r="S109" s="280"/>
    </row>
    <row r="110" spans="1:22" ht="13.15" customHeight="1" x14ac:dyDescent="0.15">
      <c r="A110" s="269"/>
      <c r="F110" s="278"/>
      <c r="G110" s="279"/>
      <c r="H110" s="279"/>
      <c r="I110" s="279"/>
      <c r="J110" s="279"/>
      <c r="K110" s="279"/>
      <c r="L110" s="279"/>
      <c r="M110" s="279"/>
      <c r="N110" s="279"/>
      <c r="O110" s="279"/>
      <c r="P110" s="279"/>
      <c r="Q110" s="279"/>
      <c r="R110" s="279"/>
      <c r="S110" s="280"/>
    </row>
    <row r="111" spans="1:22" ht="13.15" customHeight="1" x14ac:dyDescent="0.15">
      <c r="A111" s="269"/>
      <c r="F111" s="278"/>
      <c r="G111" s="279"/>
      <c r="H111" s="279"/>
      <c r="I111" s="279"/>
      <c r="J111" s="279"/>
      <c r="K111" s="279"/>
      <c r="L111" s="279"/>
      <c r="M111" s="279"/>
      <c r="N111" s="279"/>
      <c r="O111" s="279"/>
      <c r="P111" s="279"/>
      <c r="Q111" s="279"/>
      <c r="R111" s="279"/>
      <c r="S111" s="280"/>
    </row>
    <row r="112" spans="1:22" ht="13.15" customHeight="1" x14ac:dyDescent="0.15">
      <c r="A112" s="269"/>
      <c r="F112" s="278"/>
      <c r="G112" s="279"/>
      <c r="H112" s="279"/>
      <c r="I112" s="279"/>
      <c r="J112" s="279"/>
      <c r="K112" s="279"/>
      <c r="L112" s="279"/>
      <c r="M112" s="279"/>
      <c r="N112" s="279"/>
      <c r="O112" s="279"/>
      <c r="P112" s="279"/>
      <c r="Q112" s="279"/>
      <c r="R112" s="279"/>
      <c r="S112" s="280"/>
    </row>
    <row r="113" spans="1:19" ht="13.15" customHeight="1" x14ac:dyDescent="0.15">
      <c r="A113" s="269"/>
      <c r="F113" s="278"/>
      <c r="G113" s="279"/>
      <c r="H113" s="279"/>
      <c r="I113" s="279"/>
      <c r="J113" s="279"/>
      <c r="K113" s="279"/>
      <c r="L113" s="279"/>
      <c r="M113" s="279"/>
      <c r="N113" s="279"/>
      <c r="O113" s="279"/>
      <c r="P113" s="279"/>
      <c r="Q113" s="279"/>
      <c r="R113" s="279"/>
      <c r="S113" s="280"/>
    </row>
    <row r="114" spans="1:19" ht="13.15" customHeight="1" x14ac:dyDescent="0.15">
      <c r="A114" s="269"/>
      <c r="F114" s="278"/>
      <c r="G114" s="279"/>
      <c r="H114" s="279"/>
      <c r="I114" s="279"/>
      <c r="J114" s="279"/>
      <c r="K114" s="279"/>
      <c r="L114" s="279"/>
      <c r="M114" s="279"/>
      <c r="N114" s="279"/>
      <c r="O114" s="279"/>
      <c r="P114" s="279"/>
      <c r="Q114" s="279"/>
      <c r="R114" s="279"/>
      <c r="S114" s="280"/>
    </row>
    <row r="115" spans="1:19" ht="13.15" customHeight="1" x14ac:dyDescent="0.15">
      <c r="A115" s="269"/>
      <c r="F115" s="278"/>
      <c r="G115" s="279"/>
      <c r="H115" s="279"/>
      <c r="I115" s="279"/>
      <c r="J115" s="279"/>
      <c r="K115" s="279"/>
      <c r="L115" s="279"/>
      <c r="M115" s="279"/>
      <c r="N115" s="279"/>
      <c r="O115" s="279"/>
      <c r="P115" s="279"/>
      <c r="Q115" s="279"/>
      <c r="R115" s="279"/>
      <c r="S115" s="280"/>
    </row>
    <row r="116" spans="1:19" ht="13.15" customHeight="1" x14ac:dyDescent="0.15">
      <c r="A116" s="269"/>
      <c r="F116" s="278"/>
      <c r="G116" s="279"/>
      <c r="H116" s="279"/>
      <c r="I116" s="279"/>
      <c r="J116" s="279"/>
      <c r="K116" s="279"/>
      <c r="L116" s="279"/>
      <c r="M116" s="279"/>
      <c r="N116" s="279"/>
      <c r="O116" s="279"/>
      <c r="P116" s="279"/>
      <c r="Q116" s="279"/>
      <c r="R116" s="279"/>
      <c r="S116" s="280"/>
    </row>
    <row r="117" spans="1:19" ht="13.15" customHeight="1" x14ac:dyDescent="0.15">
      <c r="A117" s="269"/>
      <c r="F117" s="278"/>
      <c r="G117" s="279"/>
      <c r="H117" s="279"/>
      <c r="I117" s="279"/>
      <c r="J117" s="279"/>
      <c r="K117" s="279"/>
      <c r="L117" s="279"/>
      <c r="M117" s="279"/>
      <c r="N117" s="279"/>
      <c r="O117" s="279"/>
      <c r="P117" s="279"/>
      <c r="Q117" s="279"/>
      <c r="R117" s="279"/>
      <c r="S117" s="280"/>
    </row>
    <row r="118" spans="1:19" ht="13.15" customHeight="1" x14ac:dyDescent="0.15">
      <c r="A118" s="269"/>
      <c r="F118" s="278"/>
      <c r="G118" s="279"/>
      <c r="H118" s="279"/>
      <c r="I118" s="279"/>
      <c r="J118" s="279"/>
      <c r="K118" s="279"/>
      <c r="L118" s="279"/>
      <c r="M118" s="279"/>
      <c r="N118" s="279"/>
      <c r="O118" s="279"/>
      <c r="P118" s="279"/>
      <c r="Q118" s="279"/>
      <c r="R118" s="279"/>
      <c r="S118" s="280"/>
    </row>
    <row r="119" spans="1:19" ht="13.15" customHeight="1" x14ac:dyDescent="0.15">
      <c r="A119" s="269"/>
      <c r="F119" s="278"/>
      <c r="G119" s="279"/>
      <c r="H119" s="279"/>
      <c r="I119" s="279"/>
      <c r="J119" s="279"/>
      <c r="K119" s="279"/>
      <c r="L119" s="279"/>
      <c r="M119" s="279"/>
      <c r="N119" s="279"/>
      <c r="O119" s="279"/>
      <c r="P119" s="279"/>
      <c r="Q119" s="279"/>
      <c r="R119" s="279"/>
      <c r="S119" s="280"/>
    </row>
    <row r="120" spans="1:19" ht="13.15" customHeight="1" x14ac:dyDescent="0.15">
      <c r="A120" s="269"/>
      <c r="F120" s="278"/>
      <c r="G120" s="279"/>
      <c r="H120" s="279"/>
      <c r="I120" s="279"/>
      <c r="J120" s="279"/>
      <c r="K120" s="279"/>
      <c r="L120" s="279"/>
      <c r="M120" s="279"/>
      <c r="N120" s="279"/>
      <c r="O120" s="279"/>
      <c r="P120" s="279"/>
      <c r="Q120" s="279"/>
      <c r="R120" s="279"/>
      <c r="S120" s="280"/>
    </row>
    <row r="121" spans="1:19" ht="13.15" customHeight="1" x14ac:dyDescent="0.15">
      <c r="A121" s="269"/>
      <c r="F121" s="278"/>
      <c r="G121" s="279"/>
      <c r="H121" s="279"/>
      <c r="I121" s="279"/>
      <c r="J121" s="279"/>
      <c r="K121" s="279"/>
      <c r="L121" s="279"/>
      <c r="M121" s="279"/>
      <c r="N121" s="279"/>
      <c r="O121" s="279"/>
      <c r="P121" s="279"/>
      <c r="Q121" s="279"/>
      <c r="R121" s="279"/>
      <c r="S121" s="280"/>
    </row>
    <row r="122" spans="1:19" ht="13.15" customHeight="1" x14ac:dyDescent="0.15">
      <c r="A122" s="269"/>
      <c r="F122" s="278"/>
      <c r="G122" s="279"/>
      <c r="H122" s="279"/>
      <c r="I122" s="279"/>
      <c r="J122" s="279"/>
      <c r="K122" s="279"/>
      <c r="L122" s="279"/>
      <c r="M122" s="279"/>
      <c r="N122" s="279"/>
      <c r="O122" s="279"/>
      <c r="P122" s="279"/>
      <c r="Q122" s="279"/>
      <c r="R122" s="279"/>
      <c r="S122" s="280"/>
    </row>
    <row r="123" spans="1:19" ht="13.15" customHeight="1" x14ac:dyDescent="0.15">
      <c r="A123" s="269"/>
      <c r="F123" s="278"/>
      <c r="G123" s="279"/>
      <c r="H123" s="279"/>
      <c r="I123" s="279"/>
      <c r="J123" s="279"/>
      <c r="K123" s="279"/>
      <c r="L123" s="279"/>
      <c r="M123" s="279"/>
      <c r="N123" s="279"/>
      <c r="O123" s="279"/>
      <c r="P123" s="279"/>
      <c r="Q123" s="279"/>
      <c r="R123" s="279"/>
      <c r="S123" s="280"/>
    </row>
    <row r="124" spans="1:19" ht="13.15" customHeight="1" x14ac:dyDescent="0.15">
      <c r="A124" s="269"/>
      <c r="F124" s="278"/>
      <c r="G124" s="279"/>
      <c r="H124" s="279"/>
      <c r="I124" s="279"/>
      <c r="J124" s="279"/>
      <c r="K124" s="279"/>
      <c r="L124" s="279"/>
      <c r="M124" s="279"/>
      <c r="N124" s="279"/>
      <c r="O124" s="279"/>
      <c r="P124" s="279"/>
      <c r="Q124" s="279"/>
      <c r="R124" s="279"/>
      <c r="S124" s="280"/>
    </row>
    <row r="125" spans="1:19" ht="13.15" customHeight="1" x14ac:dyDescent="0.15">
      <c r="A125" s="269"/>
      <c r="F125" s="278"/>
      <c r="G125" s="279"/>
      <c r="H125" s="279"/>
      <c r="I125" s="279"/>
      <c r="J125" s="279"/>
      <c r="K125" s="279"/>
      <c r="L125" s="279"/>
      <c r="M125" s="279"/>
      <c r="N125" s="279"/>
      <c r="O125" s="279"/>
      <c r="P125" s="279"/>
      <c r="Q125" s="279"/>
      <c r="R125" s="279"/>
      <c r="S125" s="280"/>
    </row>
    <row r="126" spans="1:19" x14ac:dyDescent="0.15">
      <c r="A126" s="269"/>
      <c r="F126" s="278"/>
      <c r="G126" s="279"/>
      <c r="H126" s="279"/>
      <c r="I126" s="279"/>
      <c r="J126" s="279"/>
      <c r="K126" s="279"/>
      <c r="L126" s="279"/>
      <c r="M126" s="279"/>
      <c r="N126" s="279"/>
      <c r="O126" s="279"/>
      <c r="P126" s="279"/>
      <c r="Q126" s="279"/>
      <c r="R126" s="279"/>
      <c r="S126" s="280"/>
    </row>
    <row r="127" spans="1:19" x14ac:dyDescent="0.15">
      <c r="A127" s="269"/>
      <c r="F127" s="278"/>
      <c r="G127" s="279"/>
      <c r="H127" s="279"/>
      <c r="I127" s="279"/>
      <c r="J127" s="279"/>
      <c r="K127" s="279"/>
      <c r="L127" s="279"/>
      <c r="M127" s="279"/>
      <c r="N127" s="279"/>
      <c r="O127" s="279"/>
      <c r="P127" s="279"/>
      <c r="Q127" s="279"/>
      <c r="R127" s="279"/>
      <c r="S127" s="280"/>
    </row>
    <row r="128" spans="1:19" x14ac:dyDescent="0.15">
      <c r="A128" s="269"/>
      <c r="F128" s="278"/>
      <c r="G128" s="279"/>
      <c r="H128" s="279"/>
      <c r="I128" s="279"/>
      <c r="J128" s="279"/>
      <c r="K128" s="279"/>
      <c r="L128" s="279"/>
      <c r="M128" s="279"/>
      <c r="N128" s="279"/>
      <c r="O128" s="279"/>
      <c r="P128" s="279"/>
      <c r="Q128" s="279"/>
      <c r="R128" s="279"/>
      <c r="S128" s="280"/>
    </row>
    <row r="129" spans="1:19" x14ac:dyDescent="0.15">
      <c r="A129" s="269"/>
      <c r="F129" s="278"/>
      <c r="G129" s="279"/>
      <c r="H129" s="279"/>
      <c r="I129" s="279"/>
      <c r="J129" s="279"/>
      <c r="K129" s="279"/>
      <c r="L129" s="279"/>
      <c r="M129" s="279"/>
      <c r="N129" s="279"/>
      <c r="O129" s="279"/>
      <c r="P129" s="279"/>
      <c r="Q129" s="279"/>
      <c r="R129" s="279"/>
      <c r="S129" s="280"/>
    </row>
    <row r="130" spans="1:19" ht="14.25" thickBot="1" x14ac:dyDescent="0.2">
      <c r="A130" s="269"/>
      <c r="F130" s="281"/>
      <c r="G130" s="282"/>
      <c r="H130" s="282"/>
      <c r="I130" s="282"/>
      <c r="J130" s="282"/>
      <c r="K130" s="282"/>
      <c r="L130" s="282"/>
      <c r="M130" s="282"/>
      <c r="N130" s="282"/>
      <c r="O130" s="282"/>
      <c r="P130" s="282"/>
      <c r="Q130" s="282"/>
      <c r="R130" s="282"/>
      <c r="S130" s="283"/>
    </row>
    <row r="131" spans="1:19" x14ac:dyDescent="0.15">
      <c r="A131" s="269"/>
    </row>
    <row r="132" spans="1:19" ht="30" x14ac:dyDescent="0.15">
      <c r="A132" s="269"/>
      <c r="E132" s="107" t="s">
        <v>100</v>
      </c>
      <c r="F132" s="284" t="s">
        <v>203</v>
      </c>
      <c r="G132" s="284"/>
      <c r="H132" s="284"/>
      <c r="I132" s="284"/>
      <c r="J132" s="284"/>
      <c r="K132" s="284"/>
      <c r="L132" s="284"/>
      <c r="M132" s="284"/>
      <c r="N132" s="284"/>
      <c r="O132" s="284"/>
      <c r="P132" s="284"/>
      <c r="Q132" s="284"/>
      <c r="R132" s="284"/>
      <c r="S132" s="284"/>
    </row>
    <row r="133" spans="1:19" x14ac:dyDescent="0.15">
      <c r="A133" s="269"/>
    </row>
    <row r="134" spans="1:19" ht="18.75" x14ac:dyDescent="0.15">
      <c r="A134" s="269"/>
      <c r="E134" s="72" t="s">
        <v>101</v>
      </c>
    </row>
    <row r="135" spans="1:19" x14ac:dyDescent="0.15">
      <c r="A135" s="269"/>
    </row>
    <row r="136" spans="1:19" ht="18.75" x14ac:dyDescent="0.15">
      <c r="A136" s="269"/>
      <c r="E136" s="167" t="s">
        <v>134</v>
      </c>
      <c r="F136" s="167"/>
      <c r="G136" s="167"/>
      <c r="H136" s="167"/>
      <c r="I136" s="167"/>
      <c r="J136" s="167"/>
      <c r="K136" s="167"/>
      <c r="L136" s="167"/>
      <c r="M136" s="167"/>
      <c r="N136" s="167"/>
      <c r="O136" s="167"/>
      <c r="P136" s="167"/>
      <c r="Q136" s="167"/>
      <c r="R136" s="167"/>
    </row>
    <row r="137" spans="1:19" x14ac:dyDescent="0.15">
      <c r="A137" s="269"/>
    </row>
    <row r="138" spans="1:19" x14ac:dyDescent="0.15">
      <c r="A138" s="269"/>
    </row>
    <row r="139" spans="1:19" x14ac:dyDescent="0.15">
      <c r="A139" s="269"/>
    </row>
    <row r="140" spans="1:19" x14ac:dyDescent="0.15">
      <c r="A140" s="269"/>
    </row>
    <row r="141" spans="1:19" x14ac:dyDescent="0.15">
      <c r="A141" s="269"/>
    </row>
    <row r="142" spans="1:19" x14ac:dyDescent="0.15">
      <c r="A142" s="269"/>
    </row>
    <row r="143" spans="1:19" x14ac:dyDescent="0.15">
      <c r="A143" s="269"/>
    </row>
    <row r="144" spans="1:19" x14ac:dyDescent="0.15">
      <c r="A144" s="269"/>
    </row>
    <row r="145" spans="1:1" x14ac:dyDescent="0.15">
      <c r="A145" s="269"/>
    </row>
    <row r="146" spans="1:1" x14ac:dyDescent="0.15">
      <c r="A146" s="269"/>
    </row>
    <row r="147" spans="1:1" x14ac:dyDescent="0.15">
      <c r="A147" s="269"/>
    </row>
    <row r="148" spans="1:1" x14ac:dyDescent="0.15">
      <c r="A148" s="269"/>
    </row>
    <row r="149" spans="1:1" x14ac:dyDescent="0.15">
      <c r="A149" s="269"/>
    </row>
    <row r="150" spans="1:1" x14ac:dyDescent="0.15">
      <c r="A150" s="269"/>
    </row>
    <row r="151" spans="1:1" x14ac:dyDescent="0.15">
      <c r="A151" s="269"/>
    </row>
    <row r="152" spans="1:1" x14ac:dyDescent="0.15">
      <c r="A152" s="269"/>
    </row>
    <row r="153" spans="1:1" x14ac:dyDescent="0.15">
      <c r="A153" s="269"/>
    </row>
    <row r="154" spans="1:1" x14ac:dyDescent="0.15">
      <c r="A154" s="269"/>
    </row>
    <row r="155" spans="1:1" x14ac:dyDescent="0.15">
      <c r="A155" s="269"/>
    </row>
    <row r="156" spans="1:1" x14ac:dyDescent="0.15">
      <c r="A156" s="269"/>
    </row>
    <row r="157" spans="1:1" x14ac:dyDescent="0.15">
      <c r="A157" s="269"/>
    </row>
    <row r="158" spans="1:1" x14ac:dyDescent="0.15">
      <c r="A158" s="269"/>
    </row>
    <row r="159" spans="1:1" x14ac:dyDescent="0.15">
      <c r="A159" s="269"/>
    </row>
    <row r="160" spans="1:1" x14ac:dyDescent="0.15">
      <c r="A160" s="269"/>
    </row>
    <row r="161" spans="1:18" x14ac:dyDescent="0.15">
      <c r="A161" s="269"/>
    </row>
    <row r="162" spans="1:18" x14ac:dyDescent="0.15">
      <c r="A162" s="269"/>
    </row>
    <row r="163" spans="1:18" x14ac:dyDescent="0.15">
      <c r="A163" s="269"/>
    </row>
    <row r="164" spans="1:18" x14ac:dyDescent="0.15">
      <c r="A164" s="269"/>
    </row>
    <row r="165" spans="1:18" x14ac:dyDescent="0.15">
      <c r="A165" s="269"/>
    </row>
    <row r="166" spans="1:18" x14ac:dyDescent="0.15">
      <c r="A166" s="269"/>
    </row>
    <row r="167" spans="1:18" x14ac:dyDescent="0.15">
      <c r="A167" s="269"/>
    </row>
    <row r="168" spans="1:18" x14ac:dyDescent="0.15">
      <c r="A168" s="269"/>
    </row>
    <row r="169" spans="1:18" x14ac:dyDescent="0.15">
      <c r="A169" s="269"/>
    </row>
    <row r="170" spans="1:18" x14ac:dyDescent="0.15">
      <c r="A170" s="269"/>
    </row>
    <row r="171" spans="1:18" x14ac:dyDescent="0.15">
      <c r="A171" s="269"/>
    </row>
    <row r="172" spans="1:18" ht="18.75" x14ac:dyDescent="0.15">
      <c r="A172" s="269"/>
      <c r="E172" s="173" t="s">
        <v>103</v>
      </c>
      <c r="F172" s="173"/>
      <c r="G172" s="173"/>
      <c r="H172" s="173"/>
      <c r="I172" s="173"/>
      <c r="J172" s="173"/>
      <c r="K172" s="173"/>
      <c r="L172" s="173"/>
      <c r="M172" s="173"/>
      <c r="N172" s="173"/>
      <c r="O172" s="173"/>
      <c r="P172" s="173"/>
      <c r="Q172" s="173"/>
      <c r="R172" s="173"/>
    </row>
    <row r="173" spans="1:18" ht="14.25" thickBot="1" x14ac:dyDescent="0.2">
      <c r="A173" s="269"/>
    </row>
    <row r="174" spans="1:18" x14ac:dyDescent="0.15">
      <c r="A174" s="269"/>
      <c r="J174" s="184" t="s">
        <v>113</v>
      </c>
      <c r="K174" s="185"/>
      <c r="L174" s="185"/>
      <c r="M174" s="185"/>
      <c r="N174" s="185"/>
      <c r="O174" s="185"/>
      <c r="P174" s="185"/>
      <c r="Q174" s="185"/>
      <c r="R174" s="186"/>
    </row>
    <row r="175" spans="1:18" x14ac:dyDescent="0.15">
      <c r="A175" s="269"/>
      <c r="J175" s="187"/>
      <c r="K175" s="188"/>
      <c r="L175" s="188"/>
      <c r="M175" s="188"/>
      <c r="N175" s="188"/>
      <c r="O175" s="188"/>
      <c r="P175" s="188"/>
      <c r="Q175" s="188"/>
      <c r="R175" s="189"/>
    </row>
    <row r="176" spans="1:18" x14ac:dyDescent="0.15">
      <c r="A176" s="269"/>
      <c r="J176" s="187"/>
      <c r="K176" s="188"/>
      <c r="L176" s="188"/>
      <c r="M176" s="188"/>
      <c r="N176" s="188"/>
      <c r="O176" s="188"/>
      <c r="P176" s="188"/>
      <c r="Q176" s="188"/>
      <c r="R176" s="189"/>
    </row>
    <row r="177" spans="1:18" x14ac:dyDescent="0.15">
      <c r="A177" s="269"/>
      <c r="J177" s="187"/>
      <c r="K177" s="188"/>
      <c r="L177" s="188"/>
      <c r="M177" s="188"/>
      <c r="N177" s="188"/>
      <c r="O177" s="188"/>
      <c r="P177" s="188"/>
      <c r="Q177" s="188"/>
      <c r="R177" s="189"/>
    </row>
    <row r="178" spans="1:18" x14ac:dyDescent="0.15">
      <c r="A178" s="269"/>
      <c r="J178" s="187"/>
      <c r="K178" s="188"/>
      <c r="L178" s="188"/>
      <c r="M178" s="188"/>
      <c r="N178" s="188"/>
      <c r="O178" s="188"/>
      <c r="P178" s="188"/>
      <c r="Q178" s="188"/>
      <c r="R178" s="189"/>
    </row>
    <row r="179" spans="1:18" x14ac:dyDescent="0.15">
      <c r="A179" s="269"/>
      <c r="J179" s="187"/>
      <c r="K179" s="188"/>
      <c r="L179" s="188"/>
      <c r="M179" s="188"/>
      <c r="N179" s="188"/>
      <c r="O179" s="188"/>
      <c r="P179" s="188"/>
      <c r="Q179" s="188"/>
      <c r="R179" s="189"/>
    </row>
    <row r="180" spans="1:18" x14ac:dyDescent="0.15">
      <c r="A180" s="269"/>
      <c r="J180" s="187"/>
      <c r="K180" s="188"/>
      <c r="L180" s="188"/>
      <c r="M180" s="188"/>
      <c r="N180" s="188"/>
      <c r="O180" s="188"/>
      <c r="P180" s="188"/>
      <c r="Q180" s="188"/>
      <c r="R180" s="189"/>
    </row>
    <row r="181" spans="1:18" x14ac:dyDescent="0.15">
      <c r="A181" s="269"/>
      <c r="J181" s="187"/>
      <c r="K181" s="188"/>
      <c r="L181" s="188"/>
      <c r="M181" s="188"/>
      <c r="N181" s="188"/>
      <c r="O181" s="188"/>
      <c r="P181" s="188"/>
      <c r="Q181" s="188"/>
      <c r="R181" s="189"/>
    </row>
    <row r="182" spans="1:18" ht="14.25" thickBot="1" x14ac:dyDescent="0.2">
      <c r="A182" s="269"/>
      <c r="J182" s="190"/>
      <c r="K182" s="191"/>
      <c r="L182" s="191"/>
      <c r="M182" s="191"/>
      <c r="N182" s="191"/>
      <c r="O182" s="191"/>
      <c r="P182" s="191"/>
      <c r="Q182" s="191"/>
      <c r="R182" s="192"/>
    </row>
    <row r="183" spans="1:18" x14ac:dyDescent="0.15">
      <c r="A183" s="269"/>
      <c r="J183" s="194" t="s">
        <v>166</v>
      </c>
      <c r="K183" s="194"/>
      <c r="L183" s="194"/>
      <c r="M183" s="194"/>
      <c r="N183" s="194"/>
      <c r="O183" s="194"/>
      <c r="P183" s="194"/>
      <c r="Q183" s="194"/>
      <c r="R183" s="194"/>
    </row>
    <row r="184" spans="1:18" x14ac:dyDescent="0.15">
      <c r="A184" s="269"/>
      <c r="J184" s="194"/>
      <c r="K184" s="194"/>
      <c r="L184" s="194"/>
      <c r="M184" s="194"/>
      <c r="N184" s="194"/>
      <c r="O184" s="194"/>
      <c r="P184" s="194"/>
      <c r="Q184" s="194"/>
      <c r="R184" s="194"/>
    </row>
    <row r="185" spans="1:18" x14ac:dyDescent="0.15">
      <c r="A185" s="269"/>
      <c r="J185" s="194"/>
      <c r="K185" s="194"/>
      <c r="L185" s="194"/>
      <c r="M185" s="194"/>
      <c r="N185" s="194"/>
      <c r="O185" s="194"/>
      <c r="P185" s="194"/>
      <c r="Q185" s="194"/>
      <c r="R185" s="194"/>
    </row>
    <row r="186" spans="1:18" x14ac:dyDescent="0.15">
      <c r="A186" s="269"/>
      <c r="J186" s="194"/>
      <c r="K186" s="194"/>
      <c r="L186" s="194"/>
      <c r="M186" s="194"/>
      <c r="N186" s="194"/>
      <c r="O186" s="194"/>
      <c r="P186" s="194"/>
      <c r="Q186" s="194"/>
      <c r="R186" s="194"/>
    </row>
    <row r="187" spans="1:18" ht="13.15" customHeight="1" x14ac:dyDescent="0.15">
      <c r="A187" s="269"/>
      <c r="J187" s="193" t="s">
        <v>114</v>
      </c>
      <c r="K187" s="194" t="s">
        <v>166</v>
      </c>
      <c r="L187" s="194"/>
      <c r="M187" s="194"/>
      <c r="N187" s="194"/>
      <c r="O187" s="194"/>
      <c r="P187" s="194"/>
      <c r="Q187" s="194"/>
      <c r="R187" s="194"/>
    </row>
    <row r="188" spans="1:18" ht="13.15" customHeight="1" x14ac:dyDescent="0.15">
      <c r="A188" s="269"/>
      <c r="J188" s="193"/>
      <c r="K188" s="194"/>
      <c r="L188" s="194"/>
      <c r="M188" s="194"/>
      <c r="N188" s="194"/>
      <c r="O188" s="194"/>
      <c r="P188" s="194"/>
      <c r="Q188" s="194"/>
      <c r="R188" s="194"/>
    </row>
    <row r="189" spans="1:18" ht="13.15" customHeight="1" x14ac:dyDescent="0.15">
      <c r="A189" s="269"/>
      <c r="J189" s="193"/>
      <c r="K189" s="194"/>
      <c r="L189" s="194"/>
      <c r="M189" s="194"/>
      <c r="N189" s="194"/>
      <c r="O189" s="194"/>
      <c r="P189" s="194"/>
      <c r="Q189" s="194"/>
      <c r="R189" s="194"/>
    </row>
    <row r="190" spans="1:18" ht="13.15" customHeight="1" x14ac:dyDescent="0.15">
      <c r="A190" s="269"/>
      <c r="J190" s="193"/>
      <c r="K190" s="194"/>
      <c r="L190" s="194"/>
      <c r="M190" s="194"/>
      <c r="N190" s="194"/>
      <c r="O190" s="194"/>
      <c r="P190" s="194"/>
      <c r="Q190" s="194"/>
      <c r="R190" s="194"/>
    </row>
    <row r="191" spans="1:18" ht="13.15" customHeight="1" x14ac:dyDescent="0.15">
      <c r="A191" s="269"/>
      <c r="J191" s="193"/>
      <c r="K191" s="194"/>
      <c r="L191" s="194"/>
      <c r="M191" s="194"/>
      <c r="N191" s="194"/>
      <c r="O191" s="194"/>
      <c r="P191" s="194"/>
      <c r="Q191" s="194"/>
      <c r="R191" s="194"/>
    </row>
    <row r="192" spans="1:18" ht="13.15" customHeight="1" x14ac:dyDescent="0.15">
      <c r="A192" s="269"/>
      <c r="J192" s="193"/>
      <c r="K192" s="194"/>
      <c r="L192" s="194"/>
      <c r="M192" s="194"/>
      <c r="N192" s="194"/>
      <c r="O192" s="194"/>
      <c r="P192" s="194"/>
      <c r="Q192" s="194"/>
      <c r="R192" s="194"/>
    </row>
    <row r="193" spans="1:26" ht="13.15" customHeight="1" x14ac:dyDescent="0.15">
      <c r="A193" s="269"/>
      <c r="J193" s="193"/>
      <c r="K193" s="194"/>
      <c r="L193" s="194"/>
      <c r="M193" s="194"/>
      <c r="N193" s="194"/>
      <c r="O193" s="194"/>
      <c r="P193" s="194"/>
      <c r="Q193" s="194"/>
      <c r="R193" s="194"/>
    </row>
    <row r="194" spans="1:26" ht="13.15" customHeight="1" x14ac:dyDescent="0.15">
      <c r="A194" s="269"/>
      <c r="J194" s="193"/>
      <c r="K194" s="194"/>
      <c r="L194" s="194"/>
      <c r="M194" s="194"/>
      <c r="N194" s="194"/>
      <c r="O194" s="194"/>
      <c r="P194" s="194"/>
      <c r="Q194" s="194"/>
      <c r="R194" s="194"/>
    </row>
    <row r="195" spans="1:26" ht="13.15" customHeight="1" x14ac:dyDescent="0.15">
      <c r="A195" s="269"/>
      <c r="J195" s="193"/>
      <c r="K195" s="194"/>
      <c r="L195" s="194"/>
      <c r="M195" s="194"/>
      <c r="N195" s="194"/>
      <c r="O195" s="194"/>
      <c r="P195" s="194"/>
      <c r="Q195" s="194"/>
      <c r="R195" s="194"/>
    </row>
    <row r="196" spans="1:26" ht="13.15" customHeight="1" x14ac:dyDescent="0.15">
      <c r="A196" s="269"/>
      <c r="J196" s="193"/>
      <c r="K196" s="194"/>
      <c r="L196" s="194"/>
      <c r="M196" s="194"/>
      <c r="N196" s="194"/>
      <c r="O196" s="194"/>
      <c r="P196" s="194"/>
      <c r="Q196" s="194"/>
      <c r="R196" s="194"/>
    </row>
    <row r="197" spans="1:26" ht="13.15" customHeight="1" x14ac:dyDescent="0.15">
      <c r="A197" s="269"/>
      <c r="J197" s="193"/>
      <c r="K197" s="194"/>
      <c r="L197" s="194"/>
      <c r="M197" s="194"/>
      <c r="N197" s="194"/>
      <c r="O197" s="194"/>
      <c r="P197" s="194"/>
      <c r="Q197" s="194"/>
      <c r="R197" s="194"/>
    </row>
    <row r="198" spans="1:26" ht="13.15" customHeight="1" thickBot="1" x14ac:dyDescent="0.2">
      <c r="A198" s="269"/>
      <c r="J198" s="193"/>
      <c r="K198" s="194"/>
      <c r="L198" s="194"/>
      <c r="M198" s="194"/>
      <c r="N198" s="194"/>
      <c r="O198" s="194"/>
      <c r="P198" s="194"/>
      <c r="Q198" s="194"/>
      <c r="R198" s="194"/>
    </row>
    <row r="199" spans="1:26" ht="14.45" customHeight="1" x14ac:dyDescent="0.15">
      <c r="A199" s="269"/>
      <c r="J199" s="291" t="s">
        <v>114</v>
      </c>
      <c r="K199" s="175" t="s">
        <v>165</v>
      </c>
      <c r="L199" s="176"/>
      <c r="M199" s="176"/>
      <c r="N199" s="176"/>
      <c r="O199" s="176"/>
      <c r="P199" s="176"/>
      <c r="Q199" s="176"/>
      <c r="R199" s="176"/>
      <c r="S199" s="176"/>
      <c r="T199" s="176"/>
      <c r="U199" s="176"/>
      <c r="V199" s="177"/>
      <c r="W199" s="172" t="s">
        <v>133</v>
      </c>
      <c r="X199" s="166" t="s">
        <v>164</v>
      </c>
      <c r="Y199" s="166"/>
      <c r="Z199" s="166"/>
    </row>
    <row r="200" spans="1:26" ht="14.45" customHeight="1" x14ac:dyDescent="0.15">
      <c r="A200" s="269"/>
      <c r="J200" s="291"/>
      <c r="K200" s="178"/>
      <c r="L200" s="179"/>
      <c r="M200" s="179"/>
      <c r="N200" s="179"/>
      <c r="O200" s="179"/>
      <c r="P200" s="179"/>
      <c r="Q200" s="179"/>
      <c r="R200" s="179"/>
      <c r="S200" s="179"/>
      <c r="T200" s="179"/>
      <c r="U200" s="179"/>
      <c r="V200" s="180"/>
      <c r="W200" s="172"/>
      <c r="X200" s="166"/>
      <c r="Y200" s="166"/>
      <c r="Z200" s="166"/>
    </row>
    <row r="201" spans="1:26" ht="14.45" customHeight="1" x14ac:dyDescent="0.15">
      <c r="A201" s="269"/>
      <c r="J201" s="291"/>
      <c r="K201" s="178"/>
      <c r="L201" s="179"/>
      <c r="M201" s="179"/>
      <c r="N201" s="179"/>
      <c r="O201" s="179"/>
      <c r="P201" s="179"/>
      <c r="Q201" s="179"/>
      <c r="R201" s="179"/>
      <c r="S201" s="179"/>
      <c r="T201" s="179"/>
      <c r="U201" s="179"/>
      <c r="V201" s="180"/>
      <c r="W201" s="172"/>
      <c r="X201" s="166"/>
      <c r="Y201" s="166"/>
      <c r="Z201" s="166"/>
    </row>
    <row r="202" spans="1:26" ht="14.45" customHeight="1" x14ac:dyDescent="0.15">
      <c r="A202" s="269"/>
      <c r="J202" s="291"/>
      <c r="K202" s="178"/>
      <c r="L202" s="179"/>
      <c r="M202" s="179"/>
      <c r="N202" s="179"/>
      <c r="O202" s="179"/>
      <c r="P202" s="179"/>
      <c r="Q202" s="179"/>
      <c r="R202" s="179"/>
      <c r="S202" s="179"/>
      <c r="T202" s="179"/>
      <c r="U202" s="179"/>
      <c r="V202" s="180"/>
      <c r="W202" s="172"/>
      <c r="X202" s="166"/>
      <c r="Y202" s="166"/>
      <c r="Z202" s="166"/>
    </row>
    <row r="203" spans="1:26" ht="14.45" customHeight="1" x14ac:dyDescent="0.15">
      <c r="A203" s="269"/>
      <c r="J203" s="291"/>
      <c r="K203" s="178"/>
      <c r="L203" s="179"/>
      <c r="M203" s="179"/>
      <c r="N203" s="179"/>
      <c r="O203" s="179"/>
      <c r="P203" s="179"/>
      <c r="Q203" s="179"/>
      <c r="R203" s="179"/>
      <c r="S203" s="179"/>
      <c r="T203" s="179"/>
      <c r="U203" s="179"/>
      <c r="V203" s="180"/>
      <c r="W203" s="172"/>
      <c r="X203" s="166"/>
      <c r="Y203" s="166"/>
      <c r="Z203" s="166"/>
    </row>
    <row r="204" spans="1:26" ht="14.45" customHeight="1" x14ac:dyDescent="0.15">
      <c r="A204" s="269"/>
      <c r="J204" s="291"/>
      <c r="K204" s="178"/>
      <c r="L204" s="179"/>
      <c r="M204" s="179"/>
      <c r="N204" s="179"/>
      <c r="O204" s="179"/>
      <c r="P204" s="179"/>
      <c r="Q204" s="179"/>
      <c r="R204" s="179"/>
      <c r="S204" s="179"/>
      <c r="T204" s="179"/>
      <c r="U204" s="179"/>
      <c r="V204" s="180"/>
      <c r="W204" s="172"/>
      <c r="X204" s="166"/>
      <c r="Y204" s="166"/>
      <c r="Z204" s="166"/>
    </row>
    <row r="205" spans="1:26" ht="14.45" customHeight="1" x14ac:dyDescent="0.15">
      <c r="A205" s="269"/>
      <c r="J205" s="291"/>
      <c r="K205" s="178"/>
      <c r="L205" s="179"/>
      <c r="M205" s="179"/>
      <c r="N205" s="179"/>
      <c r="O205" s="179"/>
      <c r="P205" s="179"/>
      <c r="Q205" s="179"/>
      <c r="R205" s="179"/>
      <c r="S205" s="179"/>
      <c r="T205" s="179"/>
      <c r="U205" s="179"/>
      <c r="V205" s="180"/>
      <c r="W205" s="172"/>
      <c r="X205" s="166"/>
      <c r="Y205" s="166"/>
      <c r="Z205" s="166"/>
    </row>
    <row r="206" spans="1:26" ht="14.45" customHeight="1" thickBot="1" x14ac:dyDescent="0.2">
      <c r="A206" s="269"/>
      <c r="J206" s="291"/>
      <c r="K206" s="181"/>
      <c r="L206" s="182"/>
      <c r="M206" s="182"/>
      <c r="N206" s="182"/>
      <c r="O206" s="182"/>
      <c r="P206" s="182"/>
      <c r="Q206" s="182"/>
      <c r="R206" s="182"/>
      <c r="S206" s="182"/>
      <c r="T206" s="182"/>
      <c r="U206" s="182"/>
      <c r="V206" s="183"/>
      <c r="W206" s="172"/>
      <c r="X206" s="166"/>
      <c r="Y206" s="166"/>
      <c r="Z206" s="166"/>
    </row>
    <row r="207" spans="1:26" ht="13.5" customHeight="1" x14ac:dyDescent="0.15">
      <c r="A207" s="269"/>
      <c r="J207" s="292" t="s">
        <v>114</v>
      </c>
      <c r="K207" s="163" t="s">
        <v>167</v>
      </c>
      <c r="L207" s="163"/>
      <c r="M207" s="163"/>
      <c r="N207" s="163"/>
      <c r="O207" s="163"/>
      <c r="P207" s="163"/>
      <c r="Q207" s="163"/>
      <c r="R207" s="163"/>
      <c r="W207" s="172"/>
      <c r="X207" s="166"/>
      <c r="Y207" s="166"/>
      <c r="Z207" s="166"/>
    </row>
    <row r="208" spans="1:26" ht="13.5" customHeight="1" x14ac:dyDescent="0.15">
      <c r="A208" s="269"/>
      <c r="J208" s="292"/>
      <c r="K208" s="164"/>
      <c r="L208" s="164"/>
      <c r="M208" s="164"/>
      <c r="N208" s="164"/>
      <c r="O208" s="164"/>
      <c r="P208" s="164"/>
      <c r="Q208" s="164"/>
      <c r="R208" s="164"/>
      <c r="W208" s="172"/>
      <c r="X208" s="166"/>
      <c r="Y208" s="166"/>
      <c r="Z208" s="166"/>
    </row>
    <row r="209" spans="1:26" ht="13.5" customHeight="1" x14ac:dyDescent="0.15">
      <c r="A209" s="269"/>
      <c r="J209" s="292"/>
      <c r="K209" s="165" t="s">
        <v>168</v>
      </c>
      <c r="L209" s="165"/>
      <c r="M209" s="165"/>
      <c r="N209" s="165"/>
      <c r="O209" s="165"/>
      <c r="P209" s="165"/>
      <c r="Q209" s="165"/>
      <c r="R209" s="165"/>
      <c r="W209" s="172"/>
      <c r="X209" s="166"/>
      <c r="Y209" s="166"/>
      <c r="Z209" s="166"/>
    </row>
    <row r="210" spans="1:26" ht="13.5" customHeight="1" x14ac:dyDescent="0.15">
      <c r="A210" s="269"/>
      <c r="J210" s="292"/>
      <c r="K210" s="165"/>
      <c r="L210" s="165"/>
      <c r="M210" s="165"/>
      <c r="N210" s="165"/>
      <c r="O210" s="165"/>
      <c r="P210" s="165"/>
      <c r="Q210" s="165"/>
      <c r="R210" s="165"/>
      <c r="W210" s="172"/>
      <c r="X210" s="166"/>
      <c r="Y210" s="166"/>
      <c r="Z210" s="166"/>
    </row>
    <row r="211" spans="1:26" ht="14.25" thickBot="1" x14ac:dyDescent="0.2">
      <c r="A211" s="269"/>
    </row>
    <row r="212" spans="1:26" ht="25.9" customHeight="1" x14ac:dyDescent="0.15">
      <c r="A212" s="269"/>
      <c r="E212" s="173" t="s">
        <v>105</v>
      </c>
      <c r="F212" s="173"/>
      <c r="G212" s="173"/>
      <c r="H212" s="173"/>
      <c r="I212" s="173"/>
      <c r="J212" s="174" t="s">
        <v>115</v>
      </c>
      <c r="K212" s="113" t="s">
        <v>151</v>
      </c>
      <c r="L212" s="41"/>
      <c r="M212" s="41"/>
      <c r="N212" s="41"/>
      <c r="O212" s="114"/>
    </row>
    <row r="213" spans="1:26" ht="18.75" x14ac:dyDescent="0.15">
      <c r="A213" s="269"/>
      <c r="J213" s="174"/>
      <c r="K213" s="115" t="s">
        <v>116</v>
      </c>
      <c r="O213" s="69"/>
    </row>
    <row r="214" spans="1:26" ht="18.75" x14ac:dyDescent="0.15">
      <c r="A214" s="269"/>
      <c r="J214" s="174"/>
      <c r="K214" s="115" t="s">
        <v>117</v>
      </c>
      <c r="O214" s="69"/>
    </row>
    <row r="215" spans="1:26" ht="18.75" x14ac:dyDescent="0.15">
      <c r="A215" s="269"/>
      <c r="J215" s="174"/>
      <c r="K215" s="115" t="s">
        <v>118</v>
      </c>
      <c r="O215" s="69"/>
    </row>
    <row r="216" spans="1:26" ht="18.75" x14ac:dyDescent="0.15">
      <c r="A216" s="269"/>
      <c r="J216" s="174"/>
      <c r="K216" s="115" t="s">
        <v>119</v>
      </c>
      <c r="O216" s="69"/>
    </row>
    <row r="217" spans="1:26" ht="19.5" thickBot="1" x14ac:dyDescent="0.2">
      <c r="A217" s="270"/>
      <c r="J217" s="174"/>
      <c r="K217" s="116" t="s">
        <v>120</v>
      </c>
      <c r="L217" s="57"/>
      <c r="M217" s="57"/>
      <c r="N217" s="57"/>
      <c r="O217" s="84"/>
    </row>
  </sheetData>
  <mergeCells count="116">
    <mergeCell ref="F76:S76"/>
    <mergeCell ref="F91:S91"/>
    <mergeCell ref="F84:S84"/>
    <mergeCell ref="F78:S78"/>
    <mergeCell ref="H69:O69"/>
    <mergeCell ref="F69:G69"/>
    <mergeCell ref="E1:T3"/>
    <mergeCell ref="F32:G32"/>
    <mergeCell ref="C25:I25"/>
    <mergeCell ref="P67:Q67"/>
    <mergeCell ref="F51:I52"/>
    <mergeCell ref="F56:K57"/>
    <mergeCell ref="J52:Q52"/>
    <mergeCell ref="L57:Q57"/>
    <mergeCell ref="N62:Q62"/>
    <mergeCell ref="C26:I27"/>
    <mergeCell ref="J54:K54"/>
    <mergeCell ref="E6:F6"/>
    <mergeCell ref="C22:I22"/>
    <mergeCell ref="M6:N6"/>
    <mergeCell ref="O6:P6"/>
    <mergeCell ref="E43:I47"/>
    <mergeCell ref="F40:G42"/>
    <mergeCell ref="F54:G54"/>
    <mergeCell ref="F59:G59"/>
    <mergeCell ref="F64:G64"/>
    <mergeCell ref="F61:I62"/>
    <mergeCell ref="J61:M62"/>
    <mergeCell ref="F66:I67"/>
    <mergeCell ref="A7:A30"/>
    <mergeCell ref="E8:E9"/>
    <mergeCell ref="C14:I14"/>
    <mergeCell ref="C15:I15"/>
    <mergeCell ref="C16:I16"/>
    <mergeCell ref="C20:I21"/>
    <mergeCell ref="F29:I29"/>
    <mergeCell ref="C23:H24"/>
    <mergeCell ref="I23:I24"/>
    <mergeCell ref="H8:I10"/>
    <mergeCell ref="C7:E7"/>
    <mergeCell ref="F8:G8"/>
    <mergeCell ref="C12:E12"/>
    <mergeCell ref="F7:I7"/>
    <mergeCell ref="C18:I18"/>
    <mergeCell ref="C95:D95"/>
    <mergeCell ref="C89:D89"/>
    <mergeCell ref="C91:D91"/>
    <mergeCell ref="C92:D92"/>
    <mergeCell ref="C93:D93"/>
    <mergeCell ref="C94:D94"/>
    <mergeCell ref="A31:A71"/>
    <mergeCell ref="B72:E72"/>
    <mergeCell ref="C74:E74"/>
    <mergeCell ref="C76:E76"/>
    <mergeCell ref="B75:E75"/>
    <mergeCell ref="B77:E77"/>
    <mergeCell ref="B78:E84"/>
    <mergeCell ref="A72:A217"/>
    <mergeCell ref="E33:G33"/>
    <mergeCell ref="F31:H31"/>
    <mergeCell ref="F107:S130"/>
    <mergeCell ref="F132:S132"/>
    <mergeCell ref="F80:Q80"/>
    <mergeCell ref="F86:S87"/>
    <mergeCell ref="F82:S82"/>
    <mergeCell ref="R80:S80"/>
    <mergeCell ref="J199:J206"/>
    <mergeCell ref="J207:J210"/>
    <mergeCell ref="U4:V5"/>
    <mergeCell ref="U6:V6"/>
    <mergeCell ref="F72:U72"/>
    <mergeCell ref="F74:S74"/>
    <mergeCell ref="E4:F5"/>
    <mergeCell ref="I4:J5"/>
    <mergeCell ref="K4:L5"/>
    <mergeCell ref="M4:N5"/>
    <mergeCell ref="O4:P5"/>
    <mergeCell ref="Q4:R5"/>
    <mergeCell ref="S4:T5"/>
    <mergeCell ref="J66:M67"/>
    <mergeCell ref="N66:O67"/>
    <mergeCell ref="S6:T6"/>
    <mergeCell ref="B48:E55"/>
    <mergeCell ref="B56:E60"/>
    <mergeCell ref="B61:E71"/>
    <mergeCell ref="H59:K59"/>
    <mergeCell ref="H64:M64"/>
    <mergeCell ref="I6:J6"/>
    <mergeCell ref="Q68:S71"/>
    <mergeCell ref="P68:P71"/>
    <mergeCell ref="N68:O68"/>
    <mergeCell ref="V72:Y72"/>
    <mergeCell ref="K207:R208"/>
    <mergeCell ref="K209:R210"/>
    <mergeCell ref="X199:Z210"/>
    <mergeCell ref="Q6:R6"/>
    <mergeCell ref="K6:L6"/>
    <mergeCell ref="H33:I39"/>
    <mergeCell ref="H54:I54"/>
    <mergeCell ref="W199:W210"/>
    <mergeCell ref="E212:I212"/>
    <mergeCell ref="E172:R172"/>
    <mergeCell ref="J212:J217"/>
    <mergeCell ref="K199:V206"/>
    <mergeCell ref="J174:R182"/>
    <mergeCell ref="J183:R186"/>
    <mergeCell ref="J187:J198"/>
    <mergeCell ref="K187:R198"/>
    <mergeCell ref="E136:R136"/>
    <mergeCell ref="T84:V84"/>
    <mergeCell ref="F93:S105"/>
    <mergeCell ref="T93:V105"/>
    <mergeCell ref="U86:Y86"/>
    <mergeCell ref="G92:H92"/>
    <mergeCell ref="F89:S89"/>
    <mergeCell ref="T74:V74"/>
  </mergeCells>
  <phoneticPr fontId="1"/>
  <hyperlinks>
    <hyperlink ref="F89:S89" r:id="rId1" display="※　 「 母性健康管理指導事項連絡カード」の様式が改正され、令和3年7月1日から適用されています。" xr:uid="{E49F1881-4ABF-459E-9414-073EB1E0B947}"/>
    <hyperlink ref="F86:S87" r:id="rId2" display="※　事業主は、労働者又はその配偶者が妊娠・出産したこと、家族を介護していることを知った場合には、当該労働者に対して、個別に育児休業や介護休業等に関する定めを周知するとともに、育児休業申出に係る当該労働者の意向確認のための面談などの措置も実施しなければなりません(施行前は努力義務)。(R4.4.1〜施行)" xr:uid="{42738BB8-F0D4-48FC-94B4-719A01F8F7E4}"/>
    <hyperlink ref="F56:K57" r:id="rId3" location="papamama_ikukyu_plus" display="育児休業等(パパママ育休プラス)" xr:uid="{79EB68C9-A665-45D5-84E5-F2F9610EEFCF}"/>
    <hyperlink ref="F91:S91" r:id="rId4" location="ikukyu_menjo" display="＊２　育児休業等期間中における社会保険料の免除要件が改正されています。(R4.10.1～施行)" xr:uid="{A3284F52-736F-4EF9-960E-71043C183F80}"/>
    <hyperlink ref="F132:S132" r:id="rId5" display="フレックスタイム制については、【完全週休２⽇制の事業場におけるフレックスタイム制】をご参照下さい。" xr:uid="{8FE9FA05-8E4B-4F9B-BCF7-9DE04844F721}"/>
    <hyperlink ref="F40:G42" r:id="rId6" location="man_ikukyu" display="育児休業とは別に、子の出生後８週間以内に４週間まで、２回に分割して取得することが可能な休業(いわゆる、「産後パパ育休」についても、健康保険・厚生年金保険料免除措置が適用されます。" xr:uid="{CB525C41-DE51-4AB6-B39E-666FED60D88C}"/>
    <hyperlink ref="E212:I212" r:id="rId7" display="※　厚生労働省ホームページより引用(PDFを添付し、一部補記あり)" xr:uid="{5EBF0491-2A3B-440C-A171-FC2C636C8A9C}"/>
    <hyperlink ref="E172:R172" r:id="rId8" display="※　厚生労働省ホームページより引用(PDFを添付し、一部補記あり)" xr:uid="{D036F5BB-2C58-475C-914E-813DDF732377}"/>
    <hyperlink ref="C74:E74" r:id="rId9" display="詳細については、育児休業、介護休業等育児又は家族介護を行う労働者の福祉に関する法律施行規則第5条第1号から第8号(P5～7)をご参照下さい。" xr:uid="{ABAC30C2-D248-4BE0-AEA2-B5634FEF573D}"/>
    <hyperlink ref="C76:E76" r:id="rId10" display="詳細については、育児休業、介護休業等育児又は家族介護を行う労働者の福祉に関する法律施行規則第6条第1号から第3号(P7～8)をご参照下さい。" xr:uid="{1CCBB33C-981D-45C1-A808-C67105433D1E}"/>
    <hyperlink ref="J183:R186" location="'妊娠、出産、育児、子育て及び介護に係る様々な支援制度について'!F72" display="上記の通り" xr:uid="{ABE73532-B528-4D35-8EE2-7BD432A2E9F7}"/>
    <hyperlink ref="K187:R198" location="'妊娠、出産、育児、子育て及び介護に係る様々な支援制度について'!F74" display="上記の通り" xr:uid="{2F9CE2D7-3254-46F8-8056-9D0023D889BF}"/>
    <hyperlink ref="K207:R208" location="'妊娠、出産、育児、子育て及び介護に係る様々な支援制度について'!F84" display="上記の通り(労働者がテレワークを選択できるよう事業主に課せられた努力義務⑥)" xr:uid="{25722E18-998F-4980-B706-6CB00BF218E1}"/>
    <hyperlink ref="K209:R210" location="'妊娠、出産、育児、子育て及び介護に係る様々な支援制度について'!F72" display="上記の通り((勤続6か月未満の労働者の労使協定除外の仕組み廃止)へリンクします)" xr:uid="{C717522C-931C-423E-8E11-C44D45C17BBA}"/>
  </hyperlinks>
  <pageMargins left="0.7" right="0.7" top="0.75" bottom="0.75" header="0.3" footer="0.3"/>
  <pageSetup paperSize="8" scale="33" fitToWidth="0" orientation="landscape" horizontalDpi="4294967293" verticalDpi="0" r:id="rId11"/>
  <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F2AD-CD38-417D-9163-B027E45F60CA}">
  <dimension ref="A1:Y151"/>
  <sheetViews>
    <sheetView topLeftCell="A121" workbookViewId="0">
      <selection activeCell="F148" sqref="F148"/>
    </sheetView>
  </sheetViews>
  <sheetFormatPr defaultRowHeight="13.5" x14ac:dyDescent="0.15"/>
  <cols>
    <col min="2" max="2" width="9.5" bestFit="1" customWidth="1"/>
    <col min="3" max="3" width="9.375" customWidth="1"/>
    <col min="6" max="6" width="10.75" customWidth="1"/>
    <col min="12" max="12" width="11.375" customWidth="1"/>
    <col min="14" max="24" width="9.625" customWidth="1"/>
  </cols>
  <sheetData>
    <row r="1" spans="2:23" x14ac:dyDescent="0.15">
      <c r="B1" s="421" t="s">
        <v>171</v>
      </c>
      <c r="C1" s="421"/>
      <c r="D1" s="421"/>
      <c r="E1" s="421"/>
      <c r="F1" s="421"/>
      <c r="G1" s="421"/>
      <c r="H1" s="421"/>
      <c r="I1" s="421"/>
      <c r="J1" s="421"/>
      <c r="K1" s="421"/>
      <c r="L1" s="421"/>
      <c r="M1" s="421"/>
      <c r="N1" s="421"/>
      <c r="O1" s="421"/>
      <c r="P1" s="421"/>
      <c r="Q1" s="421"/>
      <c r="R1" s="421"/>
      <c r="S1" s="421"/>
      <c r="T1" s="421"/>
      <c r="U1" s="421"/>
      <c r="V1" s="421"/>
      <c r="W1" s="421"/>
    </row>
    <row r="2" spans="2:23" x14ac:dyDescent="0.15">
      <c r="B2" s="421"/>
      <c r="C2" s="421"/>
      <c r="D2" s="421"/>
      <c r="E2" s="421"/>
      <c r="F2" s="421"/>
      <c r="G2" s="421"/>
      <c r="H2" s="421"/>
      <c r="I2" s="421"/>
      <c r="J2" s="421"/>
      <c r="K2" s="421"/>
      <c r="L2" s="421"/>
      <c r="M2" s="421"/>
      <c r="N2" s="421"/>
      <c r="O2" s="421"/>
      <c r="P2" s="421"/>
      <c r="Q2" s="421"/>
      <c r="R2" s="421"/>
      <c r="S2" s="421"/>
      <c r="T2" s="421"/>
      <c r="U2" s="421"/>
      <c r="V2" s="421"/>
      <c r="W2" s="421"/>
    </row>
    <row r="31" spans="2:2" x14ac:dyDescent="0.15">
      <c r="B31" s="3" t="s">
        <v>172</v>
      </c>
    </row>
    <row r="33" spans="2:11" ht="17.25" customHeight="1" x14ac:dyDescent="0.15">
      <c r="B33" s="433" t="s">
        <v>169</v>
      </c>
      <c r="C33" s="433"/>
      <c r="D33" s="433"/>
      <c r="E33" s="433"/>
      <c r="F33" s="432" t="s">
        <v>170</v>
      </c>
      <c r="G33" s="432"/>
      <c r="H33" s="432"/>
      <c r="I33" s="432"/>
      <c r="J33" s="125"/>
      <c r="K33" s="125"/>
    </row>
    <row r="34" spans="2:11" ht="13.5" customHeight="1" thickBot="1" x14ac:dyDescent="0.2">
      <c r="B34" s="125"/>
      <c r="C34" s="125"/>
      <c r="D34" s="125"/>
      <c r="E34" s="125"/>
      <c r="F34" s="125"/>
      <c r="G34" s="125"/>
      <c r="H34" s="125"/>
      <c r="I34" s="125"/>
      <c r="J34" s="125"/>
      <c r="K34" s="125"/>
    </row>
    <row r="35" spans="2:11" ht="13.5" customHeight="1" x14ac:dyDescent="0.15">
      <c r="B35" s="434" t="s">
        <v>201</v>
      </c>
      <c r="C35" s="435"/>
      <c r="D35" s="435"/>
      <c r="E35" s="435"/>
      <c r="F35" s="435"/>
      <c r="G35" s="435"/>
      <c r="H35" s="435"/>
      <c r="I35" s="435"/>
      <c r="J35" s="435"/>
      <c r="K35" s="436"/>
    </row>
    <row r="36" spans="2:11" ht="13.5" customHeight="1" x14ac:dyDescent="0.15">
      <c r="B36" s="437"/>
      <c r="C36" s="438"/>
      <c r="D36" s="438"/>
      <c r="E36" s="438"/>
      <c r="F36" s="438"/>
      <c r="G36" s="438"/>
      <c r="H36" s="438"/>
      <c r="I36" s="438"/>
      <c r="J36" s="438"/>
      <c r="K36" s="439"/>
    </row>
    <row r="37" spans="2:11" ht="13.5" customHeight="1" x14ac:dyDescent="0.15">
      <c r="B37" s="437"/>
      <c r="C37" s="438"/>
      <c r="D37" s="438"/>
      <c r="E37" s="438"/>
      <c r="F37" s="438"/>
      <c r="G37" s="438"/>
      <c r="H37" s="438"/>
      <c r="I37" s="438"/>
      <c r="J37" s="438"/>
      <c r="K37" s="439"/>
    </row>
    <row r="38" spans="2:11" ht="13.5" customHeight="1" x14ac:dyDescent="0.15">
      <c r="B38" s="437"/>
      <c r="C38" s="438"/>
      <c r="D38" s="438"/>
      <c r="E38" s="438"/>
      <c r="F38" s="438"/>
      <c r="G38" s="438"/>
      <c r="H38" s="438"/>
      <c r="I38" s="438"/>
      <c r="J38" s="438"/>
      <c r="K38" s="439"/>
    </row>
    <row r="39" spans="2:11" ht="13.5" customHeight="1" x14ac:dyDescent="0.15">
      <c r="B39" s="437"/>
      <c r="C39" s="438"/>
      <c r="D39" s="438"/>
      <c r="E39" s="438"/>
      <c r="F39" s="438"/>
      <c r="G39" s="438"/>
      <c r="H39" s="438"/>
      <c r="I39" s="438"/>
      <c r="J39" s="438"/>
      <c r="K39" s="439"/>
    </row>
    <row r="40" spans="2:11" ht="13.5" customHeight="1" x14ac:dyDescent="0.15">
      <c r="B40" s="437"/>
      <c r="C40" s="438"/>
      <c r="D40" s="438"/>
      <c r="E40" s="438"/>
      <c r="F40" s="438"/>
      <c r="G40" s="438"/>
      <c r="H40" s="438"/>
      <c r="I40" s="438"/>
      <c r="J40" s="438"/>
      <c r="K40" s="439"/>
    </row>
    <row r="41" spans="2:11" ht="13.5" customHeight="1" x14ac:dyDescent="0.15">
      <c r="B41" s="437"/>
      <c r="C41" s="438"/>
      <c r="D41" s="438"/>
      <c r="E41" s="438"/>
      <c r="F41" s="438"/>
      <c r="G41" s="438"/>
      <c r="H41" s="438"/>
      <c r="I41" s="438"/>
      <c r="J41" s="438"/>
      <c r="K41" s="439"/>
    </row>
    <row r="42" spans="2:11" ht="13.5" customHeight="1" x14ac:dyDescent="0.15">
      <c r="B42" s="437"/>
      <c r="C42" s="438"/>
      <c r="D42" s="438"/>
      <c r="E42" s="438"/>
      <c r="F42" s="438"/>
      <c r="G42" s="438"/>
      <c r="H42" s="438"/>
      <c r="I42" s="438"/>
      <c r="J42" s="438"/>
      <c r="K42" s="439"/>
    </row>
    <row r="43" spans="2:11" ht="13.5" customHeight="1" x14ac:dyDescent="0.15">
      <c r="B43" s="437"/>
      <c r="C43" s="438"/>
      <c r="D43" s="438"/>
      <c r="E43" s="438"/>
      <c r="F43" s="438"/>
      <c r="G43" s="438"/>
      <c r="H43" s="438"/>
      <c r="I43" s="438"/>
      <c r="J43" s="438"/>
      <c r="K43" s="439"/>
    </row>
    <row r="44" spans="2:11" ht="13.5" customHeight="1" x14ac:dyDescent="0.15">
      <c r="B44" s="437"/>
      <c r="C44" s="438"/>
      <c r="D44" s="438"/>
      <c r="E44" s="438"/>
      <c r="F44" s="438"/>
      <c r="G44" s="438"/>
      <c r="H44" s="438"/>
      <c r="I44" s="438"/>
      <c r="J44" s="438"/>
      <c r="K44" s="439"/>
    </row>
    <row r="45" spans="2:11" ht="13.5" customHeight="1" x14ac:dyDescent="0.15">
      <c r="B45" s="437"/>
      <c r="C45" s="438"/>
      <c r="D45" s="438"/>
      <c r="E45" s="438"/>
      <c r="F45" s="438"/>
      <c r="G45" s="438"/>
      <c r="H45" s="438"/>
      <c r="I45" s="438"/>
      <c r="J45" s="438"/>
      <c r="K45" s="439"/>
    </row>
    <row r="46" spans="2:11" ht="13.5" customHeight="1" x14ac:dyDescent="0.15">
      <c r="B46" s="437"/>
      <c r="C46" s="438"/>
      <c r="D46" s="438"/>
      <c r="E46" s="438"/>
      <c r="F46" s="438"/>
      <c r="G46" s="438"/>
      <c r="H46" s="438"/>
      <c r="I46" s="438"/>
      <c r="J46" s="438"/>
      <c r="K46" s="439"/>
    </row>
    <row r="47" spans="2:11" ht="13.5" customHeight="1" x14ac:dyDescent="0.15">
      <c r="B47" s="437"/>
      <c r="C47" s="438"/>
      <c r="D47" s="438"/>
      <c r="E47" s="438"/>
      <c r="F47" s="438"/>
      <c r="G47" s="438"/>
      <c r="H47" s="438"/>
      <c r="I47" s="438"/>
      <c r="J47" s="438"/>
      <c r="K47" s="439"/>
    </row>
    <row r="48" spans="2:11" ht="13.5" customHeight="1" x14ac:dyDescent="0.15">
      <c r="B48" s="437"/>
      <c r="C48" s="438"/>
      <c r="D48" s="438"/>
      <c r="E48" s="438"/>
      <c r="F48" s="438"/>
      <c r="G48" s="438"/>
      <c r="H48" s="438"/>
      <c r="I48" s="438"/>
      <c r="J48" s="438"/>
      <c r="K48" s="439"/>
    </row>
    <row r="49" spans="2:23" ht="13.5" customHeight="1" x14ac:dyDescent="0.15">
      <c r="B49" s="437"/>
      <c r="C49" s="438"/>
      <c r="D49" s="438"/>
      <c r="E49" s="438"/>
      <c r="F49" s="438"/>
      <c r="G49" s="438"/>
      <c r="H49" s="438"/>
      <c r="I49" s="438"/>
      <c r="J49" s="438"/>
      <c r="K49" s="439"/>
    </row>
    <row r="50" spans="2:23" ht="13.5" customHeight="1" x14ac:dyDescent="0.15">
      <c r="B50" s="437"/>
      <c r="C50" s="438"/>
      <c r="D50" s="438"/>
      <c r="E50" s="438"/>
      <c r="F50" s="438"/>
      <c r="G50" s="438"/>
      <c r="H50" s="438"/>
      <c r="I50" s="438"/>
      <c r="J50" s="438"/>
      <c r="K50" s="439"/>
    </row>
    <row r="51" spans="2:23" ht="13.5" customHeight="1" x14ac:dyDescent="0.15">
      <c r="B51" s="437"/>
      <c r="C51" s="438"/>
      <c r="D51" s="438"/>
      <c r="E51" s="438"/>
      <c r="F51" s="438"/>
      <c r="G51" s="438"/>
      <c r="H51" s="438"/>
      <c r="I51" s="438"/>
      <c r="J51" s="438"/>
      <c r="K51" s="439"/>
    </row>
    <row r="52" spans="2:23" ht="13.5" customHeight="1" x14ac:dyDescent="0.15">
      <c r="B52" s="437"/>
      <c r="C52" s="438"/>
      <c r="D52" s="438"/>
      <c r="E52" s="438"/>
      <c r="F52" s="438"/>
      <c r="G52" s="438"/>
      <c r="H52" s="438"/>
      <c r="I52" s="438"/>
      <c r="J52" s="438"/>
      <c r="K52" s="439"/>
    </row>
    <row r="53" spans="2:23" ht="13.5" customHeight="1" x14ac:dyDescent="0.15">
      <c r="B53" s="437"/>
      <c r="C53" s="438"/>
      <c r="D53" s="438"/>
      <c r="E53" s="438"/>
      <c r="F53" s="438"/>
      <c r="G53" s="438"/>
      <c r="H53" s="438"/>
      <c r="I53" s="438"/>
      <c r="J53" s="438"/>
      <c r="K53" s="439"/>
    </row>
    <row r="54" spans="2:23" ht="13.5" customHeight="1" x14ac:dyDescent="0.15">
      <c r="B54" s="437"/>
      <c r="C54" s="438"/>
      <c r="D54" s="438"/>
      <c r="E54" s="438"/>
      <c r="F54" s="438"/>
      <c r="G54" s="438"/>
      <c r="H54" s="438"/>
      <c r="I54" s="438"/>
      <c r="J54" s="438"/>
      <c r="K54" s="439"/>
    </row>
    <row r="55" spans="2:23" ht="13.5" customHeight="1" x14ac:dyDescent="0.15">
      <c r="B55" s="437"/>
      <c r="C55" s="438"/>
      <c r="D55" s="438"/>
      <c r="E55" s="438"/>
      <c r="F55" s="438"/>
      <c r="G55" s="438"/>
      <c r="H55" s="438"/>
      <c r="I55" s="438"/>
      <c r="J55" s="438"/>
      <c r="K55" s="439"/>
    </row>
    <row r="56" spans="2:23" ht="13.5" customHeight="1" x14ac:dyDescent="0.15">
      <c r="B56" s="437"/>
      <c r="C56" s="438"/>
      <c r="D56" s="438"/>
      <c r="E56" s="438"/>
      <c r="F56" s="438"/>
      <c r="G56" s="438"/>
      <c r="H56" s="438"/>
      <c r="I56" s="438"/>
      <c r="J56" s="438"/>
      <c r="K56" s="439"/>
    </row>
    <row r="57" spans="2:23" ht="13.5" customHeight="1" x14ac:dyDescent="0.15">
      <c r="B57" s="437"/>
      <c r="C57" s="438"/>
      <c r="D57" s="438"/>
      <c r="E57" s="438"/>
      <c r="F57" s="438"/>
      <c r="G57" s="438"/>
      <c r="H57" s="438"/>
      <c r="I57" s="438"/>
      <c r="J57" s="438"/>
      <c r="K57" s="439"/>
    </row>
    <row r="58" spans="2:23" ht="13.5" customHeight="1" x14ac:dyDescent="0.15">
      <c r="B58" s="437"/>
      <c r="C58" s="438"/>
      <c r="D58" s="438"/>
      <c r="E58" s="438"/>
      <c r="F58" s="438"/>
      <c r="G58" s="438"/>
      <c r="H58" s="438"/>
      <c r="I58" s="438"/>
      <c r="J58" s="438"/>
      <c r="K58" s="439"/>
    </row>
    <row r="59" spans="2:23" ht="13.5" customHeight="1" x14ac:dyDescent="0.15">
      <c r="B59" s="437"/>
      <c r="C59" s="438"/>
      <c r="D59" s="438"/>
      <c r="E59" s="438"/>
      <c r="F59" s="438"/>
      <c r="G59" s="438"/>
      <c r="H59" s="438"/>
      <c r="I59" s="438"/>
      <c r="J59" s="438"/>
      <c r="K59" s="439"/>
    </row>
    <row r="60" spans="2:23" ht="13.5" customHeight="1" x14ac:dyDescent="0.15">
      <c r="B60" s="437"/>
      <c r="C60" s="438"/>
      <c r="D60" s="438"/>
      <c r="E60" s="438"/>
      <c r="F60" s="438"/>
      <c r="G60" s="438"/>
      <c r="H60" s="438"/>
      <c r="I60" s="438"/>
      <c r="J60" s="438"/>
      <c r="K60" s="439"/>
    </row>
    <row r="61" spans="2:23" ht="13.5" customHeight="1" x14ac:dyDescent="0.15">
      <c r="B61" s="437"/>
      <c r="C61" s="438"/>
      <c r="D61" s="438"/>
      <c r="E61" s="438"/>
      <c r="F61" s="438"/>
      <c r="G61" s="438"/>
      <c r="H61" s="438"/>
      <c r="I61" s="438"/>
      <c r="J61" s="438"/>
      <c r="K61" s="439"/>
      <c r="N61" s="3" t="s">
        <v>172</v>
      </c>
    </row>
    <row r="62" spans="2:23" ht="13.5" customHeight="1" thickBot="1" x14ac:dyDescent="0.2">
      <c r="B62" s="437"/>
      <c r="C62" s="438"/>
      <c r="D62" s="438"/>
      <c r="E62" s="438"/>
      <c r="F62" s="438"/>
      <c r="G62" s="438"/>
      <c r="H62" s="438"/>
      <c r="I62" s="438"/>
      <c r="J62" s="438"/>
      <c r="K62" s="439"/>
    </row>
    <row r="63" spans="2:23" ht="13.5" customHeight="1" x14ac:dyDescent="0.15">
      <c r="B63" s="437"/>
      <c r="C63" s="438"/>
      <c r="D63" s="438"/>
      <c r="E63" s="438"/>
      <c r="F63" s="438"/>
      <c r="G63" s="438"/>
      <c r="H63" s="438"/>
      <c r="I63" s="438"/>
      <c r="J63" s="438"/>
      <c r="K63" s="439"/>
      <c r="N63" s="175" t="s">
        <v>191</v>
      </c>
      <c r="O63" s="422"/>
      <c r="P63" s="422"/>
      <c r="Q63" s="422"/>
      <c r="R63" s="422"/>
      <c r="S63" s="422"/>
      <c r="T63" s="422"/>
      <c r="U63" s="422"/>
      <c r="V63" s="422"/>
      <c r="W63" s="423"/>
    </row>
    <row r="64" spans="2:23" ht="13.5" customHeight="1" x14ac:dyDescent="0.15">
      <c r="B64" s="437"/>
      <c r="C64" s="438"/>
      <c r="D64" s="438"/>
      <c r="E64" s="438"/>
      <c r="F64" s="438"/>
      <c r="G64" s="438"/>
      <c r="H64" s="438"/>
      <c r="I64" s="438"/>
      <c r="J64" s="438"/>
      <c r="K64" s="439"/>
      <c r="N64" s="424"/>
      <c r="O64" s="246"/>
      <c r="P64" s="246"/>
      <c r="Q64" s="246"/>
      <c r="R64" s="246"/>
      <c r="S64" s="246"/>
      <c r="T64" s="246"/>
      <c r="U64" s="246"/>
      <c r="V64" s="246"/>
      <c r="W64" s="425"/>
    </row>
    <row r="65" spans="2:25" ht="13.5" customHeight="1" x14ac:dyDescent="0.15">
      <c r="B65" s="437"/>
      <c r="C65" s="438"/>
      <c r="D65" s="438"/>
      <c r="E65" s="438"/>
      <c r="F65" s="438"/>
      <c r="G65" s="438"/>
      <c r="H65" s="438"/>
      <c r="I65" s="438"/>
      <c r="J65" s="438"/>
      <c r="K65" s="439"/>
      <c r="N65" s="424"/>
      <c r="O65" s="246"/>
      <c r="P65" s="246"/>
      <c r="Q65" s="246"/>
      <c r="R65" s="246"/>
      <c r="S65" s="246"/>
      <c r="T65" s="246"/>
      <c r="U65" s="246"/>
      <c r="V65" s="246"/>
      <c r="W65" s="425"/>
    </row>
    <row r="66" spans="2:25" ht="13.5" customHeight="1" x14ac:dyDescent="0.15">
      <c r="B66" s="437"/>
      <c r="C66" s="438"/>
      <c r="D66" s="438"/>
      <c r="E66" s="438"/>
      <c r="F66" s="438"/>
      <c r="G66" s="438"/>
      <c r="H66" s="438"/>
      <c r="I66" s="438"/>
      <c r="J66" s="438"/>
      <c r="K66" s="439"/>
      <c r="N66" s="424"/>
      <c r="O66" s="246"/>
      <c r="P66" s="246"/>
      <c r="Q66" s="246"/>
      <c r="R66" s="246"/>
      <c r="S66" s="246"/>
      <c r="T66" s="246"/>
      <c r="U66" s="246"/>
      <c r="V66" s="246"/>
      <c r="W66" s="425"/>
    </row>
    <row r="67" spans="2:25" ht="13.5" customHeight="1" x14ac:dyDescent="0.15">
      <c r="B67" s="437"/>
      <c r="C67" s="438"/>
      <c r="D67" s="438"/>
      <c r="E67" s="438"/>
      <c r="F67" s="438"/>
      <c r="G67" s="438"/>
      <c r="H67" s="438"/>
      <c r="I67" s="438"/>
      <c r="J67" s="438"/>
      <c r="K67" s="439"/>
      <c r="N67" s="424"/>
      <c r="O67" s="246"/>
      <c r="P67" s="246"/>
      <c r="Q67" s="246"/>
      <c r="R67" s="246"/>
      <c r="S67" s="246"/>
      <c r="T67" s="246"/>
      <c r="U67" s="246"/>
      <c r="V67" s="246"/>
      <c r="W67" s="425"/>
    </row>
    <row r="68" spans="2:25" ht="13.5" customHeight="1" x14ac:dyDescent="0.15">
      <c r="B68" s="437"/>
      <c r="C68" s="438"/>
      <c r="D68" s="438"/>
      <c r="E68" s="438"/>
      <c r="F68" s="438"/>
      <c r="G68" s="438"/>
      <c r="H68" s="438"/>
      <c r="I68" s="438"/>
      <c r="J68" s="438"/>
      <c r="K68" s="439"/>
      <c r="N68" s="424"/>
      <c r="O68" s="246"/>
      <c r="P68" s="246"/>
      <c r="Q68" s="246"/>
      <c r="R68" s="246"/>
      <c r="S68" s="246"/>
      <c r="T68" s="246"/>
      <c r="U68" s="246"/>
      <c r="V68" s="246"/>
      <c r="W68" s="425"/>
    </row>
    <row r="69" spans="2:25" ht="13.5" customHeight="1" x14ac:dyDescent="0.15">
      <c r="B69" s="437"/>
      <c r="C69" s="438"/>
      <c r="D69" s="438"/>
      <c r="E69" s="438"/>
      <c r="F69" s="438"/>
      <c r="G69" s="438"/>
      <c r="H69" s="438"/>
      <c r="I69" s="438"/>
      <c r="J69" s="438"/>
      <c r="K69" s="439"/>
      <c r="N69" s="424"/>
      <c r="O69" s="246"/>
      <c r="P69" s="246"/>
      <c r="Q69" s="246"/>
      <c r="R69" s="246"/>
      <c r="S69" s="246"/>
      <c r="T69" s="246"/>
      <c r="U69" s="246"/>
      <c r="V69" s="246"/>
      <c r="W69" s="425"/>
    </row>
    <row r="70" spans="2:25" ht="13.5" customHeight="1" x14ac:dyDescent="0.15">
      <c r="B70" s="437"/>
      <c r="C70" s="438"/>
      <c r="D70" s="438"/>
      <c r="E70" s="438"/>
      <c r="F70" s="438"/>
      <c r="G70" s="438"/>
      <c r="H70" s="438"/>
      <c r="I70" s="438"/>
      <c r="J70" s="438"/>
      <c r="K70" s="439"/>
      <c r="N70" s="424"/>
      <c r="O70" s="246"/>
      <c r="P70" s="246"/>
      <c r="Q70" s="246"/>
      <c r="R70" s="246"/>
      <c r="S70" s="246"/>
      <c r="T70" s="246"/>
      <c r="U70" s="246"/>
      <c r="V70" s="246"/>
      <c r="W70" s="425"/>
    </row>
    <row r="71" spans="2:25" ht="13.5" customHeight="1" x14ac:dyDescent="0.15">
      <c r="B71" s="437"/>
      <c r="C71" s="438"/>
      <c r="D71" s="438"/>
      <c r="E71" s="438"/>
      <c r="F71" s="438"/>
      <c r="G71" s="438"/>
      <c r="H71" s="438"/>
      <c r="I71" s="438"/>
      <c r="J71" s="438"/>
      <c r="K71" s="439"/>
      <c r="N71" s="424"/>
      <c r="O71" s="246"/>
      <c r="P71" s="246"/>
      <c r="Q71" s="246"/>
      <c r="R71" s="246"/>
      <c r="S71" s="246"/>
      <c r="T71" s="246"/>
      <c r="U71" s="246"/>
      <c r="V71" s="246"/>
      <c r="W71" s="425"/>
    </row>
    <row r="72" spans="2:25" ht="13.5" customHeight="1" x14ac:dyDescent="0.15">
      <c r="B72" s="437"/>
      <c r="C72" s="438"/>
      <c r="D72" s="438"/>
      <c r="E72" s="438"/>
      <c r="F72" s="438"/>
      <c r="G72" s="438"/>
      <c r="H72" s="438"/>
      <c r="I72" s="438"/>
      <c r="J72" s="438"/>
      <c r="K72" s="439"/>
      <c r="N72" s="424"/>
      <c r="O72" s="246"/>
      <c r="P72" s="246"/>
      <c r="Q72" s="246"/>
      <c r="R72" s="246"/>
      <c r="S72" s="246"/>
      <c r="T72" s="246"/>
      <c r="U72" s="246"/>
      <c r="V72" s="246"/>
      <c r="W72" s="425"/>
    </row>
    <row r="73" spans="2:25" ht="13.5" customHeight="1" thickBot="1" x14ac:dyDescent="0.2">
      <c r="B73" s="440"/>
      <c r="C73" s="441"/>
      <c r="D73" s="441"/>
      <c r="E73" s="441"/>
      <c r="F73" s="441"/>
      <c r="G73" s="441"/>
      <c r="H73" s="441"/>
      <c r="I73" s="441"/>
      <c r="J73" s="441"/>
      <c r="K73" s="442"/>
      <c r="N73" s="426"/>
      <c r="O73" s="427"/>
      <c r="P73" s="427"/>
      <c r="Q73" s="427"/>
      <c r="R73" s="427"/>
      <c r="S73" s="427"/>
      <c r="T73" s="427"/>
      <c r="U73" s="427"/>
      <c r="V73" s="427"/>
      <c r="W73" s="428"/>
    </row>
    <row r="74" spans="2:25" ht="13.5" customHeight="1" x14ac:dyDescent="0.15">
      <c r="B74" s="125"/>
      <c r="C74" s="125"/>
      <c r="D74" s="125"/>
      <c r="E74" s="125"/>
      <c r="F74" s="125"/>
      <c r="G74" s="125"/>
      <c r="H74" s="125"/>
      <c r="I74" s="125"/>
      <c r="J74" s="125"/>
      <c r="K74" s="125"/>
      <c r="S74" s="430" t="s">
        <v>180</v>
      </c>
      <c r="T74" s="430"/>
    </row>
    <row r="75" spans="2:25" ht="13.5" customHeight="1" x14ac:dyDescent="0.15">
      <c r="B75" s="429" t="s">
        <v>173</v>
      </c>
      <c r="C75" s="429"/>
      <c r="D75" s="429"/>
      <c r="E75" s="429"/>
      <c r="F75" s="429"/>
      <c r="G75" s="429"/>
      <c r="H75" s="429"/>
      <c r="I75" s="429"/>
      <c r="J75" s="429"/>
      <c r="K75" s="429"/>
      <c r="L75" s="429"/>
      <c r="M75" s="429"/>
      <c r="N75" s="429"/>
      <c r="O75" s="429"/>
      <c r="P75" s="429"/>
      <c r="Q75" s="429"/>
      <c r="R75" s="429"/>
      <c r="S75" s="431"/>
      <c r="T75" s="431"/>
    </row>
    <row r="76" spans="2:25" ht="13.5" customHeight="1" x14ac:dyDescent="0.15">
      <c r="B76" s="125"/>
      <c r="C76" s="125"/>
      <c r="D76" s="125"/>
      <c r="E76" s="125"/>
      <c r="F76" s="125"/>
      <c r="G76" s="125"/>
      <c r="H76" s="125"/>
      <c r="I76" s="125"/>
      <c r="J76" s="125"/>
      <c r="K76" s="125"/>
      <c r="S76" s="431"/>
      <c r="T76" s="431"/>
    </row>
    <row r="77" spans="2:25" ht="13.5" customHeight="1" x14ac:dyDescent="0.15">
      <c r="B77" s="429" t="s">
        <v>174</v>
      </c>
      <c r="C77" s="429"/>
      <c r="D77" s="429"/>
      <c r="E77" s="429"/>
      <c r="F77" s="429"/>
      <c r="G77" s="429"/>
      <c r="H77" s="429"/>
      <c r="I77" s="429"/>
      <c r="J77" s="429"/>
      <c r="K77" s="429"/>
      <c r="L77" s="429"/>
      <c r="M77" s="429"/>
      <c r="N77" s="429"/>
      <c r="O77" s="429"/>
      <c r="P77" s="429"/>
      <c r="Q77" s="429"/>
      <c r="R77" s="429"/>
      <c r="S77" s="431"/>
      <c r="T77" s="431"/>
    </row>
    <row r="78" spans="2:25" ht="13.5" customHeight="1" x14ac:dyDescent="0.15">
      <c r="B78" s="126"/>
      <c r="C78" s="126"/>
      <c r="D78" s="126"/>
      <c r="E78" s="126"/>
      <c r="F78" s="126"/>
      <c r="G78" s="126"/>
      <c r="H78" s="126"/>
      <c r="I78" s="126"/>
      <c r="J78" s="126"/>
      <c r="K78" s="126"/>
      <c r="L78" s="126"/>
      <c r="M78" s="126"/>
      <c r="N78" s="126"/>
      <c r="O78" s="126"/>
      <c r="P78" s="126"/>
      <c r="Q78" s="126"/>
      <c r="R78" s="126"/>
      <c r="S78" s="128"/>
      <c r="T78" s="128"/>
    </row>
    <row r="79" spans="2:25" ht="13.5" customHeight="1" thickBot="1" x14ac:dyDescent="0.2">
      <c r="B79" s="125"/>
      <c r="C79" s="125"/>
      <c r="D79" s="125"/>
      <c r="E79" s="125"/>
      <c r="F79" s="125"/>
      <c r="G79" s="125"/>
      <c r="H79" s="125"/>
      <c r="I79" s="125"/>
      <c r="J79" s="125"/>
      <c r="K79" s="125"/>
    </row>
    <row r="80" spans="2:25" ht="13.5" customHeight="1" x14ac:dyDescent="0.15">
      <c r="B80" s="133" t="s">
        <v>212</v>
      </c>
      <c r="C80" s="134"/>
      <c r="D80" s="134"/>
      <c r="E80" s="134"/>
      <c r="F80" s="134"/>
      <c r="G80" s="134"/>
      <c r="H80" s="134"/>
      <c r="I80" s="134"/>
      <c r="J80" s="134"/>
      <c r="K80" s="135"/>
      <c r="L80" s="127">
        <v>45229</v>
      </c>
      <c r="N80" s="127">
        <v>45595</v>
      </c>
      <c r="P80" s="127">
        <f>L80+DATE(0,24,0)</f>
        <v>45929</v>
      </c>
      <c r="Q80" s="127">
        <v>45930</v>
      </c>
      <c r="R80" s="127">
        <f>P80+2</f>
        <v>45931</v>
      </c>
      <c r="S80" s="127"/>
      <c r="T80" s="127">
        <v>45960</v>
      </c>
      <c r="V80" s="127">
        <f>P80+DATE(0,13,0)-1</f>
        <v>46294</v>
      </c>
      <c r="W80" s="127">
        <f>V80+1</f>
        <v>46295</v>
      </c>
      <c r="Y80" s="127">
        <f>L80+DATE(0,37,0)</f>
        <v>46325</v>
      </c>
    </row>
    <row r="81" spans="2:25" ht="13.5" customHeight="1" x14ac:dyDescent="0.15">
      <c r="B81" s="136" t="s">
        <v>202</v>
      </c>
      <c r="C81" s="125"/>
      <c r="D81" s="125"/>
      <c r="E81" s="125"/>
      <c r="F81" s="125"/>
      <c r="G81" s="125"/>
      <c r="H81" s="125"/>
      <c r="I81" s="125"/>
      <c r="J81" s="125"/>
      <c r="K81" s="137"/>
      <c r="L81" s="4" t="s">
        <v>180</v>
      </c>
      <c r="N81" s="4" t="s">
        <v>45</v>
      </c>
      <c r="P81" s="4" t="s">
        <v>45</v>
      </c>
      <c r="Q81" s="4" t="s">
        <v>45</v>
      </c>
      <c r="R81" s="4" t="s">
        <v>45</v>
      </c>
      <c r="S81" s="4"/>
      <c r="T81" s="4" t="s">
        <v>45</v>
      </c>
      <c r="V81" s="4" t="s">
        <v>180</v>
      </c>
      <c r="W81" s="4" t="s">
        <v>180</v>
      </c>
      <c r="Y81" s="4" t="s">
        <v>180</v>
      </c>
    </row>
    <row r="82" spans="2:25" ht="13.5" customHeight="1" x14ac:dyDescent="0.15">
      <c r="B82" s="457" t="s">
        <v>206</v>
      </c>
      <c r="C82" s="458"/>
      <c r="D82" s="458"/>
      <c r="E82" s="458"/>
      <c r="F82" s="458"/>
      <c r="G82" s="458"/>
      <c r="H82" s="458"/>
      <c r="I82" s="458"/>
      <c r="J82" s="458"/>
      <c r="K82" s="459"/>
      <c r="L82" s="469" t="s">
        <v>181</v>
      </c>
      <c r="M82" s="443" t="s">
        <v>194</v>
      </c>
      <c r="N82" s="406" t="s">
        <v>188</v>
      </c>
      <c r="O82" s="443" t="s">
        <v>194</v>
      </c>
      <c r="P82" s="406" t="s">
        <v>198</v>
      </c>
      <c r="Q82" s="411" t="s">
        <v>189</v>
      </c>
      <c r="R82" s="418" t="s">
        <v>199</v>
      </c>
      <c r="S82" s="407" t="s">
        <v>193</v>
      </c>
      <c r="T82" s="406" t="s">
        <v>192</v>
      </c>
      <c r="U82" s="407" t="s">
        <v>193</v>
      </c>
      <c r="V82" s="406" t="s">
        <v>182</v>
      </c>
      <c r="W82" s="406" t="s">
        <v>183</v>
      </c>
      <c r="X82" s="407" t="s">
        <v>193</v>
      </c>
      <c r="Y82" s="406" t="s">
        <v>184</v>
      </c>
    </row>
    <row r="83" spans="2:25" ht="13.5" customHeight="1" x14ac:dyDescent="0.15">
      <c r="B83" s="457"/>
      <c r="C83" s="458"/>
      <c r="D83" s="458"/>
      <c r="E83" s="458"/>
      <c r="F83" s="458"/>
      <c r="G83" s="458"/>
      <c r="H83" s="458"/>
      <c r="I83" s="458"/>
      <c r="J83" s="458"/>
      <c r="K83" s="459"/>
      <c r="L83" s="470"/>
      <c r="M83" s="443"/>
      <c r="N83" s="407"/>
      <c r="O83" s="443"/>
      <c r="P83" s="407"/>
      <c r="Q83" s="412"/>
      <c r="R83" s="419"/>
      <c r="S83" s="407"/>
      <c r="T83" s="407"/>
      <c r="U83" s="407"/>
      <c r="V83" s="407"/>
      <c r="W83" s="407"/>
      <c r="X83" s="407"/>
      <c r="Y83" s="407"/>
    </row>
    <row r="84" spans="2:25" ht="13.5" customHeight="1" x14ac:dyDescent="0.15">
      <c r="B84" s="460" t="s">
        <v>204</v>
      </c>
      <c r="C84" s="461"/>
      <c r="D84" s="461"/>
      <c r="E84" s="461"/>
      <c r="F84" s="461"/>
      <c r="G84" s="461"/>
      <c r="H84" s="461"/>
      <c r="I84" s="461"/>
      <c r="J84" s="461"/>
      <c r="K84" s="462"/>
      <c r="L84" s="470"/>
      <c r="M84" s="443"/>
      <c r="N84" s="407"/>
      <c r="O84" s="443"/>
      <c r="P84" s="407"/>
      <c r="Q84" s="412"/>
      <c r="R84" s="419"/>
      <c r="S84" s="407"/>
      <c r="T84" s="407"/>
      <c r="U84" s="407"/>
      <c r="V84" s="407"/>
      <c r="W84" s="407"/>
      <c r="X84" s="407"/>
      <c r="Y84" s="407"/>
    </row>
    <row r="85" spans="2:25" ht="13.5" customHeight="1" x14ac:dyDescent="0.15">
      <c r="B85" s="460"/>
      <c r="C85" s="461"/>
      <c r="D85" s="461"/>
      <c r="E85" s="461"/>
      <c r="F85" s="461"/>
      <c r="G85" s="461"/>
      <c r="H85" s="461"/>
      <c r="I85" s="461"/>
      <c r="J85" s="461"/>
      <c r="K85" s="462"/>
      <c r="L85" s="470"/>
      <c r="M85" s="443"/>
      <c r="N85" s="407"/>
      <c r="O85" s="443"/>
      <c r="P85" s="407"/>
      <c r="Q85" s="412"/>
      <c r="R85" s="419"/>
      <c r="S85" s="407"/>
      <c r="T85" s="407"/>
      <c r="U85" s="407"/>
      <c r="V85" s="407"/>
      <c r="W85" s="407"/>
      <c r="X85" s="407"/>
      <c r="Y85" s="407"/>
    </row>
    <row r="86" spans="2:25" ht="13.5" customHeight="1" x14ac:dyDescent="0.15">
      <c r="B86" s="138"/>
      <c r="C86" s="139"/>
      <c r="D86" s="139"/>
      <c r="E86" s="139"/>
      <c r="F86" s="139"/>
      <c r="G86" s="139"/>
      <c r="H86" s="139"/>
      <c r="I86" s="139"/>
      <c r="J86" s="139"/>
      <c r="K86" s="140"/>
      <c r="L86" s="471"/>
      <c r="M86" s="443"/>
      <c r="N86" s="408"/>
      <c r="O86" s="443"/>
      <c r="P86" s="408"/>
      <c r="Q86" s="413"/>
      <c r="R86" s="420"/>
      <c r="S86" s="407"/>
      <c r="T86" s="408"/>
      <c r="U86" s="407"/>
      <c r="V86" s="408"/>
      <c r="W86" s="408"/>
      <c r="X86" s="407"/>
      <c r="Y86" s="408"/>
    </row>
    <row r="87" spans="2:25" ht="13.5" customHeight="1" x14ac:dyDescent="0.15">
      <c r="B87" s="136" t="s">
        <v>205</v>
      </c>
      <c r="C87" s="139"/>
      <c r="D87" s="139"/>
      <c r="E87" s="139"/>
      <c r="F87" s="139"/>
      <c r="G87" s="139"/>
      <c r="H87" s="139"/>
      <c r="I87" s="139"/>
      <c r="J87" s="139"/>
      <c r="K87" s="140"/>
      <c r="Q87" s="130"/>
    </row>
    <row r="88" spans="2:25" ht="13.5" customHeight="1" x14ac:dyDescent="0.15">
      <c r="B88" s="463" t="s">
        <v>210</v>
      </c>
      <c r="C88" s="464"/>
      <c r="D88" s="464"/>
      <c r="E88" s="464"/>
      <c r="F88" s="464"/>
      <c r="G88" s="464"/>
      <c r="H88" s="464"/>
      <c r="I88" s="464"/>
      <c r="J88" s="464"/>
      <c r="K88" s="465"/>
      <c r="R88" s="414" t="s">
        <v>186</v>
      </c>
      <c r="S88" s="409" t="s">
        <v>185</v>
      </c>
      <c r="T88" s="409"/>
      <c r="U88" s="409"/>
      <c r="V88" s="409"/>
      <c r="W88" s="416" t="s">
        <v>187</v>
      </c>
    </row>
    <row r="89" spans="2:25" ht="13.5" customHeight="1" x14ac:dyDescent="0.15">
      <c r="B89" s="463"/>
      <c r="C89" s="464"/>
      <c r="D89" s="464"/>
      <c r="E89" s="464"/>
      <c r="F89" s="464"/>
      <c r="G89" s="464"/>
      <c r="H89" s="464"/>
      <c r="I89" s="464"/>
      <c r="J89" s="464"/>
      <c r="K89" s="465"/>
      <c r="R89" s="415"/>
      <c r="S89" s="410"/>
      <c r="T89" s="410"/>
      <c r="U89" s="410"/>
      <c r="V89" s="410"/>
      <c r="W89" s="417"/>
    </row>
    <row r="90" spans="2:25" ht="13.5" customHeight="1" x14ac:dyDescent="0.15">
      <c r="B90" s="472" t="s">
        <v>207</v>
      </c>
      <c r="C90" s="473"/>
      <c r="D90" s="473"/>
      <c r="E90" s="473"/>
      <c r="F90" s="473"/>
      <c r="G90" s="473"/>
      <c r="H90" s="473"/>
      <c r="I90" s="473"/>
      <c r="J90" s="473"/>
      <c r="K90" s="474"/>
      <c r="R90" s="6"/>
      <c r="S90" s="129"/>
      <c r="T90" s="129"/>
      <c r="U90" s="129"/>
      <c r="V90" s="4"/>
    </row>
    <row r="91" spans="2:25" ht="13.5" customHeight="1" x14ac:dyDescent="0.15">
      <c r="B91" s="475"/>
      <c r="C91" s="473"/>
      <c r="D91" s="473"/>
      <c r="E91" s="473"/>
      <c r="F91" s="473"/>
      <c r="G91" s="473"/>
      <c r="H91" s="473"/>
      <c r="I91" s="473"/>
      <c r="J91" s="473"/>
      <c r="K91" s="474"/>
      <c r="N91" s="451" t="s">
        <v>190</v>
      </c>
      <c r="O91" s="451"/>
      <c r="P91" s="451"/>
      <c r="Q91" s="451"/>
      <c r="R91" s="451"/>
      <c r="S91" s="451"/>
      <c r="T91" s="451"/>
      <c r="U91" s="451"/>
      <c r="V91" s="451"/>
      <c r="W91" s="451"/>
      <c r="X91" s="131"/>
    </row>
    <row r="92" spans="2:25" ht="13.5" customHeight="1" x14ac:dyDescent="0.15">
      <c r="B92" s="475"/>
      <c r="C92" s="473"/>
      <c r="D92" s="473"/>
      <c r="E92" s="473"/>
      <c r="F92" s="473"/>
      <c r="G92" s="473"/>
      <c r="H92" s="473"/>
      <c r="I92" s="473"/>
      <c r="J92" s="473"/>
      <c r="K92" s="474"/>
      <c r="N92" s="444" t="s">
        <v>195</v>
      </c>
      <c r="O92" s="444"/>
      <c r="P92" s="444"/>
      <c r="Q92" s="444"/>
      <c r="R92" s="444"/>
      <c r="S92" s="444"/>
      <c r="T92" s="444"/>
      <c r="U92" s="444"/>
      <c r="V92" s="444"/>
      <c r="W92" s="444"/>
      <c r="X92" s="132"/>
    </row>
    <row r="93" spans="2:25" ht="13.5" customHeight="1" x14ac:dyDescent="0.15">
      <c r="B93" s="457" t="s">
        <v>208</v>
      </c>
      <c r="C93" s="458"/>
      <c r="D93" s="458"/>
      <c r="E93" s="458"/>
      <c r="F93" s="458"/>
      <c r="G93" s="458"/>
      <c r="H93" s="458"/>
      <c r="I93" s="458"/>
      <c r="J93" s="458"/>
      <c r="K93" s="459"/>
      <c r="N93" s="444"/>
      <c r="O93" s="444"/>
      <c r="P93" s="444"/>
      <c r="Q93" s="444"/>
      <c r="R93" s="444"/>
      <c r="S93" s="444"/>
      <c r="T93" s="444"/>
      <c r="U93" s="444"/>
      <c r="V93" s="444"/>
      <c r="W93" s="444"/>
      <c r="X93" s="132"/>
    </row>
    <row r="94" spans="2:25" ht="13.5" customHeight="1" x14ac:dyDescent="0.15">
      <c r="B94" s="457"/>
      <c r="C94" s="458"/>
      <c r="D94" s="458"/>
      <c r="E94" s="458"/>
      <c r="F94" s="458"/>
      <c r="G94" s="458"/>
      <c r="H94" s="458"/>
      <c r="I94" s="458"/>
      <c r="J94" s="458"/>
      <c r="K94" s="459"/>
      <c r="N94" s="455" t="s">
        <v>200</v>
      </c>
      <c r="O94" s="127">
        <v>45961</v>
      </c>
      <c r="P94" s="167" t="s">
        <v>194</v>
      </c>
      <c r="Q94" s="167"/>
      <c r="R94" s="167"/>
      <c r="S94" s="127">
        <v>46660</v>
      </c>
    </row>
    <row r="95" spans="2:25" ht="13.5" customHeight="1" x14ac:dyDescent="0.15">
      <c r="B95" s="457"/>
      <c r="C95" s="458"/>
      <c r="D95" s="458"/>
      <c r="E95" s="458"/>
      <c r="F95" s="458"/>
      <c r="G95" s="458"/>
      <c r="H95" s="458"/>
      <c r="I95" s="458"/>
      <c r="J95" s="458"/>
      <c r="K95" s="459"/>
      <c r="N95" s="456"/>
      <c r="O95" s="4" t="s">
        <v>45</v>
      </c>
      <c r="P95" s="167"/>
      <c r="Q95" s="167"/>
      <c r="R95" s="167"/>
      <c r="S95" s="4" t="s">
        <v>45</v>
      </c>
    </row>
    <row r="96" spans="2:25" ht="13.5" customHeight="1" x14ac:dyDescent="0.15">
      <c r="B96" s="138"/>
      <c r="C96" s="139"/>
      <c r="D96" s="139"/>
      <c r="E96" s="139"/>
      <c r="F96" s="139"/>
      <c r="G96" s="139"/>
      <c r="H96" s="139"/>
      <c r="I96" s="139"/>
      <c r="J96" s="139"/>
      <c r="K96" s="140"/>
      <c r="N96" s="456"/>
      <c r="O96" s="452" t="s">
        <v>196</v>
      </c>
      <c r="P96" s="167"/>
      <c r="Q96" s="167"/>
      <c r="R96" s="167"/>
      <c r="S96" s="418" t="s">
        <v>197</v>
      </c>
      <c r="T96" s="127"/>
      <c r="U96" s="1"/>
      <c r="V96" s="127"/>
      <c r="W96" s="1"/>
      <c r="X96" s="127"/>
    </row>
    <row r="97" spans="2:24" ht="13.5" customHeight="1" x14ac:dyDescent="0.15">
      <c r="B97" s="136" t="s">
        <v>209</v>
      </c>
      <c r="C97" s="139"/>
      <c r="D97" s="139"/>
      <c r="E97" s="139"/>
      <c r="F97" s="139"/>
      <c r="G97" s="139"/>
      <c r="H97" s="139"/>
      <c r="I97" s="139"/>
      <c r="J97" s="139"/>
      <c r="K97" s="140"/>
      <c r="N97" s="456"/>
      <c r="O97" s="453"/>
      <c r="P97" s="167"/>
      <c r="Q97" s="167"/>
      <c r="R97" s="167"/>
      <c r="S97" s="454"/>
      <c r="T97" s="127"/>
      <c r="U97" s="1"/>
      <c r="V97" s="127"/>
      <c r="W97" s="1"/>
      <c r="X97" s="127"/>
    </row>
    <row r="98" spans="2:24" ht="13.5" customHeight="1" thickBot="1" x14ac:dyDescent="0.2">
      <c r="B98" s="476" t="s">
        <v>211</v>
      </c>
      <c r="C98" s="467"/>
      <c r="D98" s="467"/>
      <c r="E98" s="467"/>
      <c r="F98" s="467"/>
      <c r="G98" s="467"/>
      <c r="H98" s="467"/>
      <c r="I98" s="467"/>
      <c r="J98" s="467"/>
      <c r="K98" s="477"/>
      <c r="P98" s="75"/>
    </row>
    <row r="99" spans="2:24" x14ac:dyDescent="0.15">
      <c r="B99" s="476"/>
      <c r="C99" s="467"/>
      <c r="D99" s="467"/>
      <c r="E99" s="467"/>
      <c r="F99" s="467"/>
      <c r="G99" s="467"/>
      <c r="H99" s="467"/>
      <c r="I99" s="467"/>
      <c r="J99" s="467"/>
      <c r="K99" s="477"/>
      <c r="N99" s="402" t="s">
        <v>213</v>
      </c>
      <c r="O99" s="264"/>
      <c r="P99" s="264"/>
      <c r="Q99" s="264"/>
      <c r="R99" s="264"/>
      <c r="S99" s="264"/>
      <c r="T99" s="264"/>
      <c r="U99" s="264"/>
      <c r="V99" s="264"/>
      <c r="W99" s="403"/>
    </row>
    <row r="100" spans="2:24" x14ac:dyDescent="0.15">
      <c r="B100" s="476"/>
      <c r="C100" s="467"/>
      <c r="D100" s="467"/>
      <c r="E100" s="467"/>
      <c r="F100" s="467"/>
      <c r="G100" s="467"/>
      <c r="H100" s="467"/>
      <c r="I100" s="467"/>
      <c r="J100" s="467"/>
      <c r="K100" s="477"/>
      <c r="N100" s="265"/>
      <c r="O100" s="266"/>
      <c r="P100" s="266"/>
      <c r="Q100" s="266"/>
      <c r="R100" s="266"/>
      <c r="S100" s="266"/>
      <c r="T100" s="266"/>
      <c r="U100" s="266"/>
      <c r="V100" s="266"/>
      <c r="W100" s="404"/>
    </row>
    <row r="101" spans="2:24" ht="13.5" customHeight="1" x14ac:dyDescent="0.15">
      <c r="B101" s="476"/>
      <c r="C101" s="467"/>
      <c r="D101" s="467"/>
      <c r="E101" s="467"/>
      <c r="F101" s="467"/>
      <c r="G101" s="467"/>
      <c r="H101" s="467"/>
      <c r="I101" s="467"/>
      <c r="J101" s="467"/>
      <c r="K101" s="477"/>
      <c r="N101" s="445" t="s">
        <v>214</v>
      </c>
      <c r="O101" s="446"/>
      <c r="P101" s="446"/>
      <c r="Q101" s="446"/>
      <c r="R101" s="446"/>
      <c r="S101" s="446"/>
      <c r="T101" s="446"/>
      <c r="U101" s="446"/>
      <c r="V101" s="446"/>
      <c r="W101" s="447"/>
    </row>
    <row r="102" spans="2:24" x14ac:dyDescent="0.15">
      <c r="B102" s="476"/>
      <c r="C102" s="467"/>
      <c r="D102" s="467"/>
      <c r="E102" s="467"/>
      <c r="F102" s="467"/>
      <c r="G102" s="467"/>
      <c r="H102" s="467"/>
      <c r="I102" s="467"/>
      <c r="J102" s="467"/>
      <c r="K102" s="477"/>
      <c r="N102" s="445"/>
      <c r="O102" s="446"/>
      <c r="P102" s="446"/>
      <c r="Q102" s="446"/>
      <c r="R102" s="446"/>
      <c r="S102" s="446"/>
      <c r="T102" s="446"/>
      <c r="U102" s="446"/>
      <c r="V102" s="446"/>
      <c r="W102" s="447"/>
    </row>
    <row r="103" spans="2:24" x14ac:dyDescent="0.15">
      <c r="B103" s="476"/>
      <c r="C103" s="467"/>
      <c r="D103" s="467"/>
      <c r="E103" s="467"/>
      <c r="F103" s="467"/>
      <c r="G103" s="467"/>
      <c r="H103" s="467"/>
      <c r="I103" s="467"/>
      <c r="J103" s="467"/>
      <c r="K103" s="477"/>
      <c r="N103" s="445"/>
      <c r="O103" s="446"/>
      <c r="P103" s="446"/>
      <c r="Q103" s="446"/>
      <c r="R103" s="446"/>
      <c r="S103" s="446"/>
      <c r="T103" s="446"/>
      <c r="U103" s="446"/>
      <c r="V103" s="446"/>
      <c r="W103" s="447"/>
    </row>
    <row r="104" spans="2:24" ht="13.5" customHeight="1" x14ac:dyDescent="0.15">
      <c r="B104" s="476" t="s">
        <v>215</v>
      </c>
      <c r="C104" s="467"/>
      <c r="D104" s="467"/>
      <c r="E104" s="467"/>
      <c r="F104" s="467"/>
      <c r="G104" s="467"/>
      <c r="H104" s="467"/>
      <c r="I104" s="467"/>
      <c r="J104" s="467"/>
      <c r="K104" s="477"/>
      <c r="N104" s="445"/>
      <c r="O104" s="446"/>
      <c r="P104" s="446"/>
      <c r="Q104" s="446"/>
      <c r="R104" s="446"/>
      <c r="S104" s="446"/>
      <c r="T104" s="446"/>
      <c r="U104" s="446"/>
      <c r="V104" s="446"/>
      <c r="W104" s="447"/>
    </row>
    <row r="105" spans="2:24" x14ac:dyDescent="0.15">
      <c r="B105" s="476"/>
      <c r="C105" s="467"/>
      <c r="D105" s="467"/>
      <c r="E105" s="467"/>
      <c r="F105" s="467"/>
      <c r="G105" s="467"/>
      <c r="H105" s="467"/>
      <c r="I105" s="467"/>
      <c r="J105" s="467"/>
      <c r="K105" s="477"/>
      <c r="N105" s="445"/>
      <c r="O105" s="446"/>
      <c r="P105" s="446"/>
      <c r="Q105" s="446"/>
      <c r="R105" s="446"/>
      <c r="S105" s="446"/>
      <c r="T105" s="446"/>
      <c r="U105" s="446"/>
      <c r="V105" s="446"/>
      <c r="W105" s="447"/>
    </row>
    <row r="106" spans="2:24" x14ac:dyDescent="0.15">
      <c r="B106" s="476"/>
      <c r="C106" s="467"/>
      <c r="D106" s="467"/>
      <c r="E106" s="467"/>
      <c r="F106" s="467"/>
      <c r="G106" s="467"/>
      <c r="H106" s="467"/>
      <c r="I106" s="467"/>
      <c r="J106" s="467"/>
      <c r="K106" s="477"/>
      <c r="N106" s="445"/>
      <c r="O106" s="446"/>
      <c r="P106" s="446"/>
      <c r="Q106" s="446"/>
      <c r="R106" s="446"/>
      <c r="S106" s="446"/>
      <c r="T106" s="446"/>
      <c r="U106" s="446"/>
      <c r="V106" s="446"/>
      <c r="W106" s="447"/>
    </row>
    <row r="107" spans="2:24" x14ac:dyDescent="0.15">
      <c r="B107" s="476"/>
      <c r="C107" s="467"/>
      <c r="D107" s="467"/>
      <c r="E107" s="467"/>
      <c r="F107" s="467"/>
      <c r="G107" s="467"/>
      <c r="H107" s="467"/>
      <c r="I107" s="467"/>
      <c r="J107" s="467"/>
      <c r="K107" s="477"/>
      <c r="N107" s="445"/>
      <c r="O107" s="446"/>
      <c r="P107" s="446"/>
      <c r="Q107" s="446"/>
      <c r="R107" s="446"/>
      <c r="S107" s="446"/>
      <c r="T107" s="446"/>
      <c r="U107" s="446"/>
      <c r="V107" s="446"/>
      <c r="W107" s="447"/>
    </row>
    <row r="108" spans="2:24" ht="14.25" thickBot="1" x14ac:dyDescent="0.2">
      <c r="B108" s="395"/>
      <c r="C108" s="396"/>
      <c r="D108" s="396"/>
      <c r="E108" s="396"/>
      <c r="F108" s="396"/>
      <c r="G108" s="396"/>
      <c r="H108" s="396"/>
      <c r="I108" s="396"/>
      <c r="J108" s="396"/>
      <c r="K108" s="397"/>
      <c r="N108" s="445"/>
      <c r="O108" s="446"/>
      <c r="P108" s="446"/>
      <c r="Q108" s="446"/>
      <c r="R108" s="446"/>
      <c r="S108" s="446"/>
      <c r="T108" s="446"/>
      <c r="U108" s="446"/>
      <c r="V108" s="446"/>
      <c r="W108" s="447"/>
    </row>
    <row r="109" spans="2:24" x14ac:dyDescent="0.15">
      <c r="N109" s="445"/>
      <c r="O109" s="446"/>
      <c r="P109" s="446"/>
      <c r="Q109" s="446"/>
      <c r="R109" s="446"/>
      <c r="S109" s="446"/>
      <c r="T109" s="446"/>
      <c r="U109" s="446"/>
      <c r="V109" s="446"/>
      <c r="W109" s="447"/>
    </row>
    <row r="110" spans="2:24" x14ac:dyDescent="0.15">
      <c r="N110" s="445"/>
      <c r="O110" s="446"/>
      <c r="P110" s="446"/>
      <c r="Q110" s="446"/>
      <c r="R110" s="446"/>
      <c r="S110" s="446"/>
      <c r="T110" s="446"/>
      <c r="U110" s="446"/>
      <c r="V110" s="446"/>
      <c r="W110" s="447"/>
    </row>
    <row r="111" spans="2:24" ht="13.5" customHeight="1" x14ac:dyDescent="0.15">
      <c r="B111" s="456" t="s">
        <v>238</v>
      </c>
      <c r="C111" s="467" t="s">
        <v>252</v>
      </c>
      <c r="D111" s="467"/>
      <c r="E111" s="467"/>
      <c r="F111" s="467"/>
      <c r="G111" s="467"/>
      <c r="H111" s="467"/>
      <c r="I111" s="467"/>
      <c r="J111" s="467"/>
      <c r="K111" s="467"/>
      <c r="L111" s="467"/>
      <c r="N111" s="445"/>
      <c r="O111" s="446"/>
      <c r="P111" s="446"/>
      <c r="Q111" s="446"/>
      <c r="R111" s="446"/>
      <c r="S111" s="446"/>
      <c r="T111" s="446"/>
      <c r="U111" s="446"/>
      <c r="V111" s="446"/>
      <c r="W111" s="447"/>
    </row>
    <row r="112" spans="2:24" x14ac:dyDescent="0.15">
      <c r="B112" s="456"/>
      <c r="C112" s="467"/>
      <c r="D112" s="467"/>
      <c r="E112" s="467"/>
      <c r="F112" s="467"/>
      <c r="G112" s="467"/>
      <c r="H112" s="467"/>
      <c r="I112" s="467"/>
      <c r="J112" s="467"/>
      <c r="K112" s="467"/>
      <c r="L112" s="467"/>
      <c r="N112" s="445"/>
      <c r="O112" s="446"/>
      <c r="P112" s="446"/>
      <c r="Q112" s="446"/>
      <c r="R112" s="446"/>
      <c r="S112" s="446"/>
      <c r="T112" s="446"/>
      <c r="U112" s="446"/>
      <c r="V112" s="446"/>
      <c r="W112" s="447"/>
    </row>
    <row r="113" spans="1:23" ht="14.25" thickBot="1" x14ac:dyDescent="0.2">
      <c r="B113" s="456"/>
      <c r="C113" s="467"/>
      <c r="D113" s="467"/>
      <c r="E113" s="467"/>
      <c r="F113" s="467"/>
      <c r="G113" s="467"/>
      <c r="H113" s="467"/>
      <c r="I113" s="467"/>
      <c r="J113" s="467"/>
      <c r="K113" s="467"/>
      <c r="L113" s="467"/>
      <c r="N113" s="448"/>
      <c r="O113" s="449"/>
      <c r="P113" s="449"/>
      <c r="Q113" s="449"/>
      <c r="R113" s="449"/>
      <c r="S113" s="449"/>
      <c r="T113" s="449"/>
      <c r="U113" s="449"/>
      <c r="V113" s="449"/>
      <c r="W113" s="450"/>
    </row>
    <row r="114" spans="1:23" x14ac:dyDescent="0.15">
      <c r="B114" s="456"/>
      <c r="C114" s="467"/>
      <c r="D114" s="467"/>
      <c r="E114" s="467"/>
      <c r="F114" s="467"/>
      <c r="G114" s="467"/>
      <c r="H114" s="467"/>
      <c r="I114" s="467"/>
      <c r="J114" s="467"/>
      <c r="K114" s="467"/>
      <c r="L114" s="467"/>
    </row>
    <row r="115" spans="1:23" ht="33.75" x14ac:dyDescent="0.15">
      <c r="A115" s="75" t="s">
        <v>247</v>
      </c>
      <c r="B115" s="146" t="s">
        <v>216</v>
      </c>
      <c r="C115" s="468" t="s">
        <v>239</v>
      </c>
      <c r="D115" s="150" t="s">
        <v>217</v>
      </c>
      <c r="E115" s="468" t="s">
        <v>239</v>
      </c>
      <c r="F115" s="150" t="s">
        <v>221</v>
      </c>
      <c r="G115" s="468" t="s">
        <v>239</v>
      </c>
      <c r="H115" s="150" t="s">
        <v>225</v>
      </c>
      <c r="I115" s="468" t="s">
        <v>239</v>
      </c>
      <c r="J115" s="150" t="s">
        <v>224</v>
      </c>
      <c r="K115" s="478" t="s">
        <v>239</v>
      </c>
      <c r="L115" s="130" t="s">
        <v>227</v>
      </c>
    </row>
    <row r="116" spans="1:23" x14ac:dyDescent="0.15">
      <c r="B116" s="466">
        <v>45748</v>
      </c>
      <c r="C116" s="468"/>
      <c r="D116" s="147">
        <v>45931</v>
      </c>
      <c r="E116" s="468"/>
      <c r="F116" s="147">
        <v>46113</v>
      </c>
      <c r="G116" s="468"/>
      <c r="H116" s="466">
        <v>46296</v>
      </c>
      <c r="I116" s="468"/>
      <c r="J116" s="154">
        <v>46478</v>
      </c>
      <c r="K116" s="478"/>
      <c r="L116" s="127">
        <v>46844</v>
      </c>
    </row>
    <row r="117" spans="1:23" x14ac:dyDescent="0.15">
      <c r="B117" s="466"/>
      <c r="C117" s="468"/>
      <c r="D117" s="146" t="s">
        <v>218</v>
      </c>
      <c r="E117" s="468"/>
      <c r="F117" s="157" t="s">
        <v>230</v>
      </c>
      <c r="G117" s="468"/>
      <c r="H117" s="466"/>
      <c r="I117" s="468"/>
      <c r="J117" s="146" t="s">
        <v>218</v>
      </c>
      <c r="K117" s="478"/>
      <c r="L117" s="4" t="s">
        <v>218</v>
      </c>
    </row>
    <row r="118" spans="1:23" ht="14.25" thickBot="1" x14ac:dyDescent="0.2">
      <c r="B118" s="148"/>
      <c r="D118" s="146" t="s">
        <v>219</v>
      </c>
      <c r="E118" s="4"/>
      <c r="F118" s="158" t="s">
        <v>219</v>
      </c>
      <c r="G118" s="4"/>
      <c r="H118" s="146" t="s">
        <v>219</v>
      </c>
      <c r="I118" s="4"/>
      <c r="J118" s="146" t="s">
        <v>219</v>
      </c>
      <c r="K118" s="3"/>
      <c r="L118" s="4" t="s">
        <v>219</v>
      </c>
    </row>
    <row r="119" spans="1:23" ht="14.25" thickTop="1" x14ac:dyDescent="0.15">
      <c r="B119" s="148"/>
      <c r="C119" s="492" t="s">
        <v>243</v>
      </c>
      <c r="D119" s="146" t="s">
        <v>220</v>
      </c>
      <c r="E119" s="4" t="s">
        <v>222</v>
      </c>
      <c r="F119" s="141" t="s">
        <v>223</v>
      </c>
      <c r="G119" s="4" t="s">
        <v>222</v>
      </c>
      <c r="H119" s="146" t="s">
        <v>226</v>
      </c>
      <c r="I119" s="4" t="s">
        <v>222</v>
      </c>
      <c r="J119" s="146" t="s">
        <v>223</v>
      </c>
      <c r="K119" s="3"/>
    </row>
    <row r="120" spans="1:23" ht="14.25" thickBot="1" x14ac:dyDescent="0.2">
      <c r="B120" s="148"/>
      <c r="C120" s="493"/>
      <c r="D120" s="151">
        <v>10</v>
      </c>
      <c r="E120" s="145">
        <v>3</v>
      </c>
      <c r="F120" s="144">
        <f>D120-E120</f>
        <v>7</v>
      </c>
      <c r="G120" s="145">
        <v>2</v>
      </c>
      <c r="H120" s="151">
        <f>F120-G120</f>
        <v>5</v>
      </c>
      <c r="I120" s="145">
        <v>5</v>
      </c>
      <c r="J120" s="155">
        <f>H120-I120</f>
        <v>0</v>
      </c>
      <c r="K120" s="3"/>
    </row>
    <row r="121" spans="1:23" ht="14.25" thickTop="1" x14ac:dyDescent="0.15">
      <c r="B121" s="148"/>
      <c r="C121" s="3"/>
      <c r="D121" s="148"/>
      <c r="E121" s="494" t="s">
        <v>244</v>
      </c>
      <c r="F121" s="142" t="s">
        <v>220</v>
      </c>
      <c r="G121" s="3"/>
      <c r="H121" s="148"/>
      <c r="I121" s="4" t="s">
        <v>222</v>
      </c>
      <c r="J121" s="141" t="s">
        <v>223</v>
      </c>
      <c r="K121" s="4" t="s">
        <v>222</v>
      </c>
      <c r="L121" s="161" t="s">
        <v>241</v>
      </c>
      <c r="M121" s="479" t="s">
        <v>240</v>
      </c>
      <c r="N121" s="481" t="s">
        <v>253</v>
      </c>
      <c r="O121" s="481"/>
      <c r="P121" s="481"/>
      <c r="Q121" s="481"/>
      <c r="R121" s="481"/>
      <c r="S121" s="481"/>
      <c r="T121" s="481"/>
      <c r="U121" s="481"/>
      <c r="V121" s="481"/>
      <c r="W121" s="481"/>
    </row>
    <row r="122" spans="1:23" ht="14.25" thickBot="1" x14ac:dyDescent="0.2">
      <c r="B122" s="148"/>
      <c r="C122" s="3"/>
      <c r="D122" s="148"/>
      <c r="E122" s="494"/>
      <c r="F122" s="143">
        <v>11</v>
      </c>
      <c r="G122" s="3"/>
      <c r="H122" s="148"/>
      <c r="I122" s="145">
        <v>2</v>
      </c>
      <c r="J122" s="144">
        <f>F122-I122</f>
        <v>9</v>
      </c>
      <c r="K122" s="145">
        <v>5</v>
      </c>
      <c r="L122" s="162">
        <f>J122-K122</f>
        <v>4</v>
      </c>
      <c r="M122" s="480"/>
      <c r="N122" s="481"/>
      <c r="O122" s="481"/>
      <c r="P122" s="481"/>
      <c r="Q122" s="481"/>
      <c r="R122" s="481"/>
      <c r="S122" s="481"/>
      <c r="T122" s="481"/>
      <c r="U122" s="481"/>
      <c r="V122" s="481"/>
      <c r="W122" s="481"/>
    </row>
    <row r="123" spans="1:23" ht="14.25" thickTop="1" x14ac:dyDescent="0.15">
      <c r="B123" s="148"/>
      <c r="C123" s="3"/>
      <c r="D123" s="148"/>
      <c r="E123" s="3"/>
      <c r="F123" s="159" t="s">
        <v>228</v>
      </c>
      <c r="G123" s="3"/>
      <c r="H123" s="148"/>
      <c r="I123" s="494" t="s">
        <v>245</v>
      </c>
      <c r="J123" s="142" t="s">
        <v>220</v>
      </c>
      <c r="K123" s="4"/>
      <c r="L123" s="141" t="s">
        <v>223</v>
      </c>
    </row>
    <row r="124" spans="1:23" ht="14.25" thickBot="1" x14ac:dyDescent="0.2">
      <c r="B124" s="149"/>
      <c r="D124" s="149"/>
      <c r="F124" s="149"/>
      <c r="H124" s="149"/>
      <c r="I124" s="494"/>
      <c r="J124" s="143">
        <v>12</v>
      </c>
      <c r="K124" s="145"/>
      <c r="L124" s="144">
        <f>J124-K124</f>
        <v>12</v>
      </c>
    </row>
    <row r="125" spans="1:23" ht="14.25" thickTop="1" x14ac:dyDescent="0.15">
      <c r="B125" s="149"/>
      <c r="D125" s="149"/>
      <c r="F125" s="149"/>
      <c r="H125" s="149"/>
      <c r="J125" s="156" t="s">
        <v>229</v>
      </c>
      <c r="K125" s="494" t="s">
        <v>246</v>
      </c>
      <c r="L125" s="142" t="s">
        <v>220</v>
      </c>
    </row>
    <row r="126" spans="1:23" ht="14.25" thickBot="1" x14ac:dyDescent="0.2">
      <c r="B126" s="149"/>
      <c r="D126" s="149"/>
      <c r="F126" s="149"/>
      <c r="H126" s="149"/>
      <c r="J126" s="149"/>
      <c r="K126" s="494"/>
      <c r="L126" s="143">
        <v>13</v>
      </c>
    </row>
    <row r="127" spans="1:23" ht="14.25" thickTop="1" x14ac:dyDescent="0.15">
      <c r="B127" s="149"/>
      <c r="D127" s="149"/>
      <c r="F127" s="149"/>
      <c r="H127" s="149"/>
      <c r="J127" s="149"/>
      <c r="L127" s="4" t="s">
        <v>242</v>
      </c>
    </row>
    <row r="128" spans="1:23" ht="14.25" thickBot="1" x14ac:dyDescent="0.2">
      <c r="B128" s="149"/>
      <c r="D128" s="152"/>
      <c r="F128" s="152"/>
      <c r="H128" s="149"/>
      <c r="J128" s="149"/>
    </row>
    <row r="129" spans="2:12" x14ac:dyDescent="0.15">
      <c r="B129" s="398" t="s">
        <v>232</v>
      </c>
      <c r="C129" s="399"/>
      <c r="D129" s="392" t="s">
        <v>234</v>
      </c>
      <c r="E129" s="393"/>
      <c r="F129" s="393"/>
      <c r="G129" s="394"/>
      <c r="J129" s="149"/>
    </row>
    <row r="130" spans="2:12" ht="14.25" thickBot="1" x14ac:dyDescent="0.2">
      <c r="B130" s="398"/>
      <c r="C130" s="399"/>
      <c r="D130" s="395"/>
      <c r="E130" s="396"/>
      <c r="F130" s="396"/>
      <c r="G130" s="397"/>
      <c r="J130" s="149"/>
    </row>
    <row r="131" spans="2:12" ht="14.25" thickBot="1" x14ac:dyDescent="0.2">
      <c r="B131" s="149"/>
      <c r="D131" s="153"/>
      <c r="F131" s="153"/>
      <c r="J131" s="149"/>
    </row>
    <row r="132" spans="2:12" ht="13.5" customHeight="1" x14ac:dyDescent="0.15">
      <c r="B132" s="400" t="s">
        <v>248</v>
      </c>
      <c r="C132" s="401"/>
      <c r="D132" s="402" t="s">
        <v>235</v>
      </c>
      <c r="E132" s="264"/>
      <c r="F132" s="264"/>
      <c r="G132" s="264"/>
      <c r="H132" s="264"/>
      <c r="I132" s="403"/>
      <c r="J132" s="390" t="s">
        <v>259</v>
      </c>
      <c r="K132" s="391"/>
      <c r="L132" s="391"/>
    </row>
    <row r="133" spans="2:12" x14ac:dyDescent="0.15">
      <c r="B133" s="400"/>
      <c r="C133" s="401"/>
      <c r="D133" s="265"/>
      <c r="E133" s="266"/>
      <c r="F133" s="266"/>
      <c r="G133" s="266"/>
      <c r="H133" s="266"/>
      <c r="I133" s="404"/>
      <c r="J133" s="390"/>
      <c r="K133" s="391"/>
      <c r="L133" s="391"/>
    </row>
    <row r="134" spans="2:12" ht="14.25" thickBot="1" x14ac:dyDescent="0.2">
      <c r="B134" s="400"/>
      <c r="C134" s="401"/>
      <c r="D134" s="267"/>
      <c r="E134" s="268"/>
      <c r="F134" s="268"/>
      <c r="G134" s="268"/>
      <c r="H134" s="268"/>
      <c r="I134" s="405"/>
      <c r="J134" s="390"/>
      <c r="K134" s="391"/>
      <c r="L134" s="391"/>
    </row>
    <row r="135" spans="2:12" x14ac:dyDescent="0.15">
      <c r="B135" s="149"/>
      <c r="F135" s="160"/>
    </row>
    <row r="136" spans="2:12" x14ac:dyDescent="0.15">
      <c r="B136" s="491" t="s">
        <v>231</v>
      </c>
      <c r="C136" s="467" t="s">
        <v>233</v>
      </c>
      <c r="D136" s="467"/>
      <c r="E136" s="467"/>
      <c r="F136" s="467"/>
      <c r="G136" s="467"/>
      <c r="H136" s="467"/>
      <c r="I136" s="467"/>
      <c r="J136" s="467"/>
      <c r="K136" s="467"/>
      <c r="L136" s="467"/>
    </row>
    <row r="137" spans="2:12" x14ac:dyDescent="0.15">
      <c r="B137" s="491"/>
      <c r="C137" s="467"/>
      <c r="D137" s="467"/>
      <c r="E137" s="467"/>
      <c r="F137" s="467"/>
      <c r="G137" s="467"/>
      <c r="H137" s="467"/>
      <c r="I137" s="467"/>
      <c r="J137" s="467"/>
      <c r="K137" s="467"/>
      <c r="L137" s="467"/>
    </row>
    <row r="138" spans="2:12" x14ac:dyDescent="0.15">
      <c r="B138" s="491"/>
      <c r="C138" s="467"/>
      <c r="D138" s="467"/>
      <c r="E138" s="467"/>
      <c r="F138" s="467"/>
      <c r="G138" s="467"/>
      <c r="H138" s="467"/>
      <c r="I138" s="467"/>
      <c r="J138" s="467"/>
      <c r="K138" s="467"/>
      <c r="L138" s="467"/>
    </row>
    <row r="139" spans="2:12" x14ac:dyDescent="0.15">
      <c r="B139" s="149"/>
      <c r="F139" s="149"/>
    </row>
    <row r="140" spans="2:12" x14ac:dyDescent="0.15">
      <c r="B140" s="491" t="s">
        <v>236</v>
      </c>
      <c r="C140" s="266" t="s">
        <v>258</v>
      </c>
      <c r="D140" s="266"/>
      <c r="E140" s="266"/>
      <c r="F140" s="266"/>
      <c r="G140" s="266"/>
      <c r="H140" s="266"/>
      <c r="I140" s="266"/>
      <c r="J140" s="266"/>
      <c r="K140" s="266"/>
      <c r="L140" s="266"/>
    </row>
    <row r="141" spans="2:12" x14ac:dyDescent="0.15">
      <c r="B141" s="491"/>
      <c r="C141" s="266"/>
      <c r="D141" s="266"/>
      <c r="E141" s="266"/>
      <c r="F141" s="266"/>
      <c r="G141" s="266"/>
      <c r="H141" s="266"/>
      <c r="I141" s="266"/>
      <c r="J141" s="266"/>
      <c r="K141" s="266"/>
      <c r="L141" s="266"/>
    </row>
    <row r="142" spans="2:12" x14ac:dyDescent="0.15">
      <c r="B142" s="149"/>
      <c r="F142" s="149"/>
    </row>
    <row r="143" spans="2:12" ht="13.5" customHeight="1" x14ac:dyDescent="0.15">
      <c r="B143" s="495" t="s">
        <v>249</v>
      </c>
      <c r="C143" s="467"/>
      <c r="D143" s="467"/>
      <c r="E143" s="467"/>
      <c r="F143" s="467"/>
      <c r="G143" s="467"/>
      <c r="H143" s="467"/>
    </row>
    <row r="144" spans="2:12" ht="14.25" thickBot="1" x14ac:dyDescent="0.2">
      <c r="B144" s="495"/>
      <c r="C144" s="467"/>
      <c r="D144" s="467"/>
      <c r="E144" s="467"/>
      <c r="F144" s="467"/>
      <c r="G144" s="467"/>
      <c r="H144" s="467"/>
    </row>
    <row r="145" spans="2:16" ht="13.5" customHeight="1" x14ac:dyDescent="0.15">
      <c r="B145" s="482" t="s">
        <v>237</v>
      </c>
      <c r="C145" s="483"/>
      <c r="D145" s="483"/>
      <c r="E145" s="484"/>
      <c r="F145" s="390" t="s">
        <v>259</v>
      </c>
      <c r="G145" s="391"/>
      <c r="H145" s="391"/>
    </row>
    <row r="146" spans="2:16" x14ac:dyDescent="0.15">
      <c r="B146" s="485"/>
      <c r="C146" s="486"/>
      <c r="D146" s="486"/>
      <c r="E146" s="487"/>
      <c r="F146" s="390"/>
      <c r="G146" s="391"/>
      <c r="H146" s="391"/>
    </row>
    <row r="147" spans="2:16" ht="14.25" thickBot="1" x14ac:dyDescent="0.2">
      <c r="B147" s="488"/>
      <c r="C147" s="489"/>
      <c r="D147" s="489"/>
      <c r="E147" s="490"/>
      <c r="F147" s="390"/>
      <c r="G147" s="391"/>
      <c r="H147" s="391"/>
    </row>
    <row r="149" spans="2:16" x14ac:dyDescent="0.15">
      <c r="B149" s="478" t="s">
        <v>250</v>
      </c>
      <c r="C149" s="391" t="s">
        <v>251</v>
      </c>
      <c r="D149" s="391"/>
      <c r="E149" s="391"/>
      <c r="F149" s="391"/>
      <c r="G149" s="391"/>
      <c r="H149" s="391"/>
      <c r="I149" s="391"/>
      <c r="J149" s="391"/>
      <c r="K149" s="391"/>
      <c r="L149" s="391"/>
      <c r="M149" s="3"/>
      <c r="N149" s="3"/>
      <c r="O149" s="3"/>
      <c r="P149" s="3"/>
    </row>
    <row r="150" spans="2:16" x14ac:dyDescent="0.15">
      <c r="B150" s="478"/>
      <c r="C150" s="391"/>
      <c r="D150" s="391"/>
      <c r="E150" s="391"/>
      <c r="F150" s="391"/>
      <c r="G150" s="391"/>
      <c r="H150" s="391"/>
      <c r="I150" s="391"/>
      <c r="J150" s="391"/>
      <c r="K150" s="391"/>
      <c r="L150" s="391"/>
    </row>
    <row r="151" spans="2:16" x14ac:dyDescent="0.15">
      <c r="B151" s="478"/>
      <c r="C151" s="391"/>
      <c r="D151" s="391"/>
      <c r="E151" s="391"/>
      <c r="F151" s="391"/>
      <c r="G151" s="391"/>
      <c r="H151" s="391"/>
      <c r="I151" s="391"/>
      <c r="J151" s="391"/>
      <c r="K151" s="391"/>
      <c r="L151" s="391"/>
    </row>
  </sheetData>
  <mergeCells count="69">
    <mergeCell ref="B149:B151"/>
    <mergeCell ref="I115:I117"/>
    <mergeCell ref="K115:K117"/>
    <mergeCell ref="M121:M122"/>
    <mergeCell ref="N121:W122"/>
    <mergeCell ref="C149:L151"/>
    <mergeCell ref="B145:E147"/>
    <mergeCell ref="C136:L138"/>
    <mergeCell ref="B136:B138"/>
    <mergeCell ref="C140:L141"/>
    <mergeCell ref="B140:B141"/>
    <mergeCell ref="C119:C120"/>
    <mergeCell ref="E121:E122"/>
    <mergeCell ref="I123:I124"/>
    <mergeCell ref="K125:K126"/>
    <mergeCell ref="B143:H144"/>
    <mergeCell ref="B84:K85"/>
    <mergeCell ref="B88:K89"/>
    <mergeCell ref="B116:B117"/>
    <mergeCell ref="H116:H117"/>
    <mergeCell ref="C111:L114"/>
    <mergeCell ref="B111:B114"/>
    <mergeCell ref="C115:C117"/>
    <mergeCell ref="E115:E117"/>
    <mergeCell ref="G115:G117"/>
    <mergeCell ref="L82:L86"/>
    <mergeCell ref="B90:K92"/>
    <mergeCell ref="B93:K95"/>
    <mergeCell ref="B98:K103"/>
    <mergeCell ref="B104:K108"/>
    <mergeCell ref="N92:W93"/>
    <mergeCell ref="N99:W100"/>
    <mergeCell ref="N101:W113"/>
    <mergeCell ref="N91:W91"/>
    <mergeCell ref="O96:O97"/>
    <mergeCell ref="S96:S97"/>
    <mergeCell ref="P94:R97"/>
    <mergeCell ref="N94:N97"/>
    <mergeCell ref="N82:N86"/>
    <mergeCell ref="P82:P86"/>
    <mergeCell ref="R82:R86"/>
    <mergeCell ref="B1:W2"/>
    <mergeCell ref="N63:W73"/>
    <mergeCell ref="B75:R75"/>
    <mergeCell ref="S74:T77"/>
    <mergeCell ref="B77:R77"/>
    <mergeCell ref="F33:I33"/>
    <mergeCell ref="B33:E33"/>
    <mergeCell ref="B35:K73"/>
    <mergeCell ref="T82:T86"/>
    <mergeCell ref="M82:M86"/>
    <mergeCell ref="O82:O86"/>
    <mergeCell ref="S82:S86"/>
    <mergeCell ref="B82:K83"/>
    <mergeCell ref="Y82:Y86"/>
    <mergeCell ref="U82:U86"/>
    <mergeCell ref="X82:X86"/>
    <mergeCell ref="S88:V89"/>
    <mergeCell ref="Q82:Q86"/>
    <mergeCell ref="R88:R89"/>
    <mergeCell ref="W88:W89"/>
    <mergeCell ref="V82:V86"/>
    <mergeCell ref="W82:W86"/>
    <mergeCell ref="J132:L134"/>
    <mergeCell ref="F145:H147"/>
    <mergeCell ref="D129:G130"/>
    <mergeCell ref="B129:C130"/>
    <mergeCell ref="B132:C134"/>
    <mergeCell ref="D132:I134"/>
  </mergeCells>
  <phoneticPr fontId="1"/>
  <hyperlinks>
    <hyperlink ref="B75" r:id="rId1" display="※　育児休業、介護休業等育児又は家族介護を行う労働者の福祉に関する法律(育児・介護休業法)(令和7年10月1日施行分)はこちらからどうぞ" xr:uid="{41B4F6C6-48B9-4FD0-8087-223609039E89}"/>
    <hyperlink ref="B77" r:id="rId2" display="※　育児休業、介護休業等育児又は家族介護を行う労働者の福祉に関する法律(育児・介護休業法)(令和7年10月1日施行分)はこちらからどうぞ" xr:uid="{3E7B040B-710D-4229-95D4-D4F83414A4FF}"/>
    <hyperlink ref="B77:R77" r:id="rId3" display="※　育児休業、介護休業等育児又は家族介護を行う労働者の福祉に関する法律(育児・介護休業法)(令和7年4月1日施行分)はこちら(e-GOV法令検索から引用)からどうぞ" xr:uid="{23877B3C-60C6-4C6E-8666-D8412BF4E618}"/>
    <hyperlink ref="F33:I33" r:id="rId4" display="※　また、PDFはこちらからどうぞ" xr:uid="{0A02838C-43B2-4C7A-9B43-600C42BAC407}"/>
    <hyperlink ref="B84:K85" location="'妊娠、出産、育児、子育て及び介護に係る様々な支援制度について'!F132" display="そのうち、フレックスタイム制については別シートで、【完全週休２⽇制の事業場におけるフレックスタイム制】として、弊職が作成した解説文がありますので、ご参照ください。" xr:uid="{EC5C6173-3D61-431F-9736-B671D7ECA7CD}"/>
    <hyperlink ref="C149:L151" r:id="rId5" display="厚生労働省ホームページ内に掲載されている『人と企業を活性化する休暇制度を導入しましょう』とする企業による導入事例集の中で、当該制度を導入している企業が紹介されています。ご参照ください。" xr:uid="{1C7E96DB-E231-4F1B-BF8F-7134FB26A4B5}"/>
    <hyperlink ref="J132:L134" r:id="rId6" location="Mp-At_24_5" display="➨年次有給休暇を前倒して付与する場合の特例(労働基準法施行規則第24条の5" xr:uid="{3733E7F0-C463-4C8C-94F8-06D1EAEA086D}"/>
    <hyperlink ref="F145:H147" r:id="rId7" location="Mp-At_24_5" display="➨年次有給休暇を前倒して付与する場合の特例(労働基準法施行規則第24条の5" xr:uid="{91BD307B-4EF2-4337-9C25-04343EEA58EE}"/>
  </hyperlinks>
  <pageMargins left="0.7" right="0.7" top="0.75" bottom="0.75" header="0.3" footer="0.3"/>
  <pageSetup paperSize="9" orientation="portrait" horizontalDpi="4294967292" verticalDpi="0" r:id="rId8"/>
  <drawing r:id="rId9"/>
  <legacyDrawing r:id="rId10"/>
  <oleObjects>
    <mc:AlternateContent xmlns:mc="http://schemas.openxmlformats.org/markup-compatibility/2006">
      <mc:Choice Requires="x14">
        <oleObject progId="Acrobat Document" shapeId="2052" r:id="rId11">
          <objectPr defaultSize="0" autoPict="0" r:id="rId12">
            <anchor moveWithCells="1">
              <from>
                <xdr:col>12</xdr:col>
                <xdr:colOff>676275</xdr:colOff>
                <xdr:row>2</xdr:row>
                <xdr:rowOff>133350</xdr:rowOff>
              </from>
              <to>
                <xdr:col>22</xdr:col>
                <xdr:colOff>200025</xdr:colOff>
                <xdr:row>58</xdr:row>
                <xdr:rowOff>123825</xdr:rowOff>
              </to>
            </anchor>
          </objectPr>
        </oleObject>
      </mc:Choice>
      <mc:Fallback>
        <oleObject progId="Acrobat Document" shapeId="2052" r:id="rId1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4906-A010-40A0-B2A2-5C7E4C102C78}">
  <dimension ref="B1:V61"/>
  <sheetViews>
    <sheetView workbookViewId="0">
      <selection activeCell="I62" sqref="I62"/>
    </sheetView>
  </sheetViews>
  <sheetFormatPr defaultRowHeight="13.5" x14ac:dyDescent="0.15"/>
  <sheetData>
    <row r="1" spans="2:22" x14ac:dyDescent="0.15">
      <c r="B1" s="421" t="s">
        <v>176</v>
      </c>
      <c r="C1" s="421"/>
      <c r="D1" s="421"/>
      <c r="E1" s="421"/>
      <c r="F1" s="421"/>
      <c r="G1" s="421"/>
      <c r="H1" s="421"/>
      <c r="I1" s="421"/>
      <c r="J1" s="421"/>
      <c r="K1" s="421"/>
      <c r="L1" s="421"/>
      <c r="M1" s="421"/>
      <c r="N1" s="421"/>
      <c r="O1" s="421"/>
      <c r="P1" s="421"/>
      <c r="Q1" s="421"/>
      <c r="R1" s="421"/>
      <c r="S1" s="421"/>
      <c r="T1" s="421"/>
      <c r="U1" s="421"/>
      <c r="V1" s="421"/>
    </row>
    <row r="2" spans="2:22" x14ac:dyDescent="0.15">
      <c r="B2" s="421"/>
      <c r="C2" s="421"/>
      <c r="D2" s="421"/>
      <c r="E2" s="421"/>
      <c r="F2" s="421"/>
      <c r="G2" s="421"/>
      <c r="H2" s="421"/>
      <c r="I2" s="421"/>
      <c r="J2" s="421"/>
      <c r="K2" s="421"/>
      <c r="L2" s="421"/>
      <c r="M2" s="421"/>
      <c r="N2" s="421"/>
      <c r="O2" s="421"/>
      <c r="P2" s="421"/>
      <c r="Q2" s="421"/>
      <c r="R2" s="421"/>
      <c r="S2" s="421"/>
      <c r="T2" s="421"/>
      <c r="U2" s="421"/>
      <c r="V2" s="421"/>
    </row>
    <row r="32" spans="2:2" x14ac:dyDescent="0.15">
      <c r="B32" s="3" t="str">
        <f>'柔軟な働き方を実現するための措置等(R7.10.1施行)'!$B$31</f>
        <v>(厚生労働省ホームページより引用)</v>
      </c>
    </row>
    <row r="34" spans="2:11" x14ac:dyDescent="0.15">
      <c r="B34" s="391" t="str">
        <f>'柔軟な働き方を実現するための措置等(R7.10.1施行)'!$B$75</f>
        <v>※　育児休業、介護休業等育児又は家族介護を行う労働者の福祉に関する法律(育児・介護休業法)(令和7年10月1日施行分)はこちら(e-GOV法令検索から引用)からどうぞ</v>
      </c>
      <c r="C34" s="391"/>
      <c r="D34" s="391"/>
      <c r="E34" s="391"/>
      <c r="F34" s="391"/>
      <c r="G34" s="391"/>
      <c r="H34" s="391"/>
      <c r="I34" s="391"/>
      <c r="J34" s="391"/>
      <c r="K34" s="391"/>
    </row>
    <row r="35" spans="2:11" x14ac:dyDescent="0.15">
      <c r="B35" s="391"/>
      <c r="C35" s="391"/>
      <c r="D35" s="391"/>
      <c r="E35" s="391"/>
      <c r="F35" s="391"/>
      <c r="G35" s="391"/>
      <c r="H35" s="391"/>
      <c r="I35" s="391"/>
      <c r="J35" s="391"/>
      <c r="K35" s="391"/>
    </row>
    <row r="37" spans="2:11" ht="13.5" customHeight="1" x14ac:dyDescent="0.15">
      <c r="B37" s="391" t="s">
        <v>175</v>
      </c>
      <c r="C37" s="391"/>
      <c r="D37" s="391"/>
      <c r="E37" s="391"/>
      <c r="F37" s="391"/>
      <c r="G37" s="391"/>
      <c r="H37" s="391"/>
      <c r="I37" s="391"/>
      <c r="J37" s="391"/>
      <c r="K37" s="391"/>
    </row>
    <row r="38" spans="2:11" x14ac:dyDescent="0.15">
      <c r="B38" s="391"/>
      <c r="C38" s="391"/>
      <c r="D38" s="391"/>
      <c r="E38" s="391"/>
      <c r="F38" s="391"/>
      <c r="G38" s="391"/>
      <c r="H38" s="391"/>
      <c r="I38" s="391"/>
      <c r="J38" s="391"/>
      <c r="K38" s="391"/>
    </row>
    <row r="39" spans="2:11" x14ac:dyDescent="0.15">
      <c r="B39" s="391"/>
      <c r="C39" s="391"/>
      <c r="D39" s="391"/>
      <c r="E39" s="391"/>
      <c r="F39" s="391"/>
      <c r="G39" s="391"/>
      <c r="H39" s="391"/>
      <c r="I39" s="391"/>
      <c r="J39" s="391"/>
      <c r="K39" s="391"/>
    </row>
    <row r="40" spans="2:11" x14ac:dyDescent="0.15">
      <c r="B40" s="391"/>
      <c r="C40" s="391"/>
      <c r="D40" s="391"/>
      <c r="E40" s="391"/>
      <c r="F40" s="391"/>
      <c r="G40" s="391"/>
      <c r="H40" s="391"/>
      <c r="I40" s="391"/>
      <c r="J40" s="391"/>
      <c r="K40" s="391"/>
    </row>
    <row r="43" spans="2:11" ht="14.25" thickBot="1" x14ac:dyDescent="0.2">
      <c r="B43" s="3" t="s">
        <v>254</v>
      </c>
    </row>
    <row r="44" spans="2:11" x14ac:dyDescent="0.15">
      <c r="B44" s="402" t="s">
        <v>257</v>
      </c>
      <c r="C44" s="496"/>
      <c r="D44" s="496"/>
      <c r="E44" s="496"/>
      <c r="F44" s="496"/>
      <c r="G44" s="496"/>
      <c r="H44" s="496"/>
      <c r="I44" s="496"/>
      <c r="J44" s="496"/>
      <c r="K44" s="497"/>
    </row>
    <row r="45" spans="2:11" x14ac:dyDescent="0.15">
      <c r="B45" s="498"/>
      <c r="C45" s="499"/>
      <c r="D45" s="499"/>
      <c r="E45" s="499"/>
      <c r="F45" s="499"/>
      <c r="G45" s="499"/>
      <c r="H45" s="499"/>
      <c r="I45" s="499"/>
      <c r="J45" s="499"/>
      <c r="K45" s="500"/>
    </row>
    <row r="46" spans="2:11" ht="14.25" thickBot="1" x14ac:dyDescent="0.2">
      <c r="B46" s="501"/>
      <c r="C46" s="502"/>
      <c r="D46" s="502"/>
      <c r="E46" s="502"/>
      <c r="F46" s="502"/>
      <c r="G46" s="502"/>
      <c r="H46" s="502"/>
      <c r="I46" s="502"/>
      <c r="J46" s="502"/>
      <c r="K46" s="503"/>
    </row>
    <row r="48" spans="2:11" ht="14.25" thickBot="1" x14ac:dyDescent="0.2">
      <c r="B48" s="3" t="s">
        <v>255</v>
      </c>
    </row>
    <row r="49" spans="2:13" ht="13.5" customHeight="1" x14ac:dyDescent="0.15">
      <c r="B49" s="392" t="s">
        <v>260</v>
      </c>
      <c r="C49" s="393"/>
      <c r="D49" s="393"/>
      <c r="E49" s="393"/>
      <c r="F49" s="393"/>
      <c r="G49" s="393"/>
      <c r="H49" s="393"/>
      <c r="I49" s="393"/>
      <c r="J49" s="393"/>
      <c r="K49" s="394"/>
    </row>
    <row r="50" spans="2:13" x14ac:dyDescent="0.15">
      <c r="B50" s="476"/>
      <c r="C50" s="467"/>
      <c r="D50" s="467"/>
      <c r="E50" s="467"/>
      <c r="F50" s="467"/>
      <c r="G50" s="467"/>
      <c r="H50" s="467"/>
      <c r="I50" s="467"/>
      <c r="J50" s="467"/>
      <c r="K50" s="477"/>
    </row>
    <row r="51" spans="2:13" x14ac:dyDescent="0.15">
      <c r="B51" s="476"/>
      <c r="C51" s="467"/>
      <c r="D51" s="467"/>
      <c r="E51" s="467"/>
      <c r="F51" s="467"/>
      <c r="G51" s="467"/>
      <c r="H51" s="467"/>
      <c r="I51" s="467"/>
      <c r="J51" s="467"/>
      <c r="K51" s="477"/>
    </row>
    <row r="52" spans="2:13" ht="14.25" thickBot="1" x14ac:dyDescent="0.2">
      <c r="B52" s="395"/>
      <c r="C52" s="396"/>
      <c r="D52" s="396"/>
      <c r="E52" s="396"/>
      <c r="F52" s="396"/>
      <c r="G52" s="396"/>
      <c r="H52" s="396"/>
      <c r="I52" s="396"/>
      <c r="J52" s="396"/>
      <c r="K52" s="397"/>
    </row>
    <row r="54" spans="2:13" ht="14.25" thickBot="1" x14ac:dyDescent="0.2">
      <c r="B54" s="3" t="s">
        <v>256</v>
      </c>
    </row>
    <row r="55" spans="2:13" ht="13.5" customHeight="1" x14ac:dyDescent="0.15">
      <c r="B55" s="402" t="s">
        <v>261</v>
      </c>
      <c r="C55" s="264"/>
      <c r="D55" s="264"/>
      <c r="E55" s="264"/>
      <c r="F55" s="264"/>
      <c r="G55" s="264"/>
      <c r="H55" s="264"/>
      <c r="I55" s="264"/>
      <c r="J55" s="264"/>
      <c r="K55" s="403"/>
    </row>
    <row r="56" spans="2:13" x14ac:dyDescent="0.15">
      <c r="B56" s="265"/>
      <c r="C56" s="266"/>
      <c r="D56" s="266"/>
      <c r="E56" s="266"/>
      <c r="F56" s="266"/>
      <c r="G56" s="266"/>
      <c r="H56" s="266"/>
      <c r="I56" s="266"/>
      <c r="J56" s="266"/>
      <c r="K56" s="404"/>
    </row>
    <row r="57" spans="2:13" x14ac:dyDescent="0.15">
      <c r="B57" s="265"/>
      <c r="C57" s="266"/>
      <c r="D57" s="266"/>
      <c r="E57" s="266"/>
      <c r="F57" s="266"/>
      <c r="G57" s="266"/>
      <c r="H57" s="266"/>
      <c r="I57" s="266"/>
      <c r="J57" s="266"/>
      <c r="K57" s="404"/>
    </row>
    <row r="58" spans="2:13" x14ac:dyDescent="0.15">
      <c r="B58" s="265"/>
      <c r="C58" s="266"/>
      <c r="D58" s="266"/>
      <c r="E58" s="266"/>
      <c r="F58" s="266"/>
      <c r="G58" s="266"/>
      <c r="H58" s="266"/>
      <c r="I58" s="266"/>
      <c r="J58" s="266"/>
      <c r="K58" s="404"/>
    </row>
    <row r="59" spans="2:13" ht="14.25" thickBot="1" x14ac:dyDescent="0.2">
      <c r="B59" s="267"/>
      <c r="C59" s="268"/>
      <c r="D59" s="268"/>
      <c r="E59" s="268"/>
      <c r="F59" s="268"/>
      <c r="G59" s="268"/>
      <c r="H59" s="268"/>
      <c r="I59" s="268"/>
      <c r="J59" s="268"/>
      <c r="K59" s="405"/>
    </row>
    <row r="61" spans="2:13" x14ac:dyDescent="0.15">
      <c r="M61" s="3" t="str">
        <f>'柔軟な働き方を実現するための措置等(R7.10.1施行)'!$N$61</f>
        <v>(厚生労働省ホームページより引用)</v>
      </c>
    </row>
  </sheetData>
  <mergeCells count="6">
    <mergeCell ref="B55:K59"/>
    <mergeCell ref="B1:V2"/>
    <mergeCell ref="B34:K35"/>
    <mergeCell ref="B37:K40"/>
    <mergeCell ref="B44:K46"/>
    <mergeCell ref="B49:K52"/>
  </mergeCells>
  <phoneticPr fontId="1"/>
  <hyperlinks>
    <hyperlink ref="B34:K35" r:id="rId1" display="https://laws.e-gov.go.jp/law/403AC0000000076" xr:uid="{208C732E-D80F-4B0F-95A3-021A640990D7}"/>
    <hyperlink ref="B37:K40" r:id="rId2" display="※　労働者本人又はその配偶者が妊娠・出産等を申し出たときの「育児休業制度の個別周知・意向確認」(令和4年4月1日施行分)については、「育児・介護休業法 改正ポイントのご案内」とするリーフレットをご参照ください。" xr:uid="{50C8426B-09C7-4209-A34A-F2D690B3FF07}"/>
  </hyperlinks>
  <pageMargins left="0.7" right="0.7" top="0.75" bottom="0.75" header="0.3" footer="0.3"/>
  <pageSetup paperSize="9" orientation="portrait" horizontalDpi="4294967292" verticalDpi="0" r:id="rId3"/>
  <drawing r:id="rId4"/>
  <legacyDrawing r:id="rId5"/>
  <oleObjects>
    <mc:AlternateContent xmlns:mc="http://schemas.openxmlformats.org/markup-compatibility/2006">
      <mc:Choice Requires="x14">
        <oleObject progId="Acrobat Document" shapeId="3076" r:id="rId6">
          <objectPr defaultSize="0" autoPict="0" r:id="rId7">
            <anchor moveWithCells="1">
              <from>
                <xdr:col>12</xdr:col>
                <xdr:colOff>19050</xdr:colOff>
                <xdr:row>3</xdr:row>
                <xdr:rowOff>9525</xdr:rowOff>
              </from>
              <to>
                <xdr:col>22</xdr:col>
                <xdr:colOff>38100</xdr:colOff>
                <xdr:row>59</xdr:row>
                <xdr:rowOff>85725</xdr:rowOff>
              </to>
            </anchor>
          </objectPr>
        </oleObject>
      </mc:Choice>
      <mc:Fallback>
        <oleObject progId="Acrobat Document" shapeId="3076"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83E3-16DF-4741-B900-89B4480EA45C}">
  <sheetPr codeName="Sheet1"/>
  <dimension ref="A2:AB66"/>
  <sheetViews>
    <sheetView topLeftCell="A31" workbookViewId="0">
      <selection activeCell="M9" sqref="M9"/>
    </sheetView>
  </sheetViews>
  <sheetFormatPr defaultRowHeight="13.5" x14ac:dyDescent="0.15"/>
  <cols>
    <col min="3" max="14" width="13.25" customWidth="1"/>
    <col min="15" max="15" width="10.5" customWidth="1"/>
    <col min="19" max="19" width="10.125" bestFit="1" customWidth="1"/>
  </cols>
  <sheetData>
    <row r="2" spans="1:28" ht="13.15" customHeight="1" x14ac:dyDescent="0.15">
      <c r="A2" s="504" t="s">
        <v>58</v>
      </c>
      <c r="B2" s="504"/>
      <c r="C2" s="504"/>
      <c r="D2" s="504"/>
      <c r="E2" s="504"/>
      <c r="F2" s="504"/>
      <c r="G2" s="504"/>
      <c r="H2" s="504"/>
      <c r="I2" s="504"/>
      <c r="J2" s="504"/>
      <c r="K2" s="504"/>
      <c r="L2" s="504"/>
      <c r="M2" s="504"/>
      <c r="N2" s="504"/>
      <c r="O2" s="504"/>
      <c r="P2" s="504"/>
      <c r="Q2" s="504"/>
      <c r="R2" s="504"/>
      <c r="S2" s="504"/>
      <c r="T2" s="504"/>
      <c r="U2" s="504"/>
    </row>
    <row r="3" spans="1:28" ht="13.15" customHeight="1" x14ac:dyDescent="0.15">
      <c r="A3" s="504"/>
      <c r="B3" s="504"/>
      <c r="C3" s="504"/>
      <c r="D3" s="504"/>
      <c r="E3" s="504"/>
      <c r="F3" s="504"/>
      <c r="G3" s="504"/>
      <c r="H3" s="504"/>
      <c r="I3" s="504"/>
      <c r="J3" s="504"/>
      <c r="K3" s="504"/>
      <c r="L3" s="504"/>
      <c r="M3" s="504"/>
      <c r="N3" s="504"/>
      <c r="O3" s="504"/>
      <c r="P3" s="504"/>
      <c r="Q3" s="504"/>
      <c r="R3" s="504"/>
      <c r="S3" s="504"/>
      <c r="T3" s="504"/>
      <c r="U3" s="504"/>
    </row>
    <row r="4" spans="1:28" ht="13.15" customHeight="1" x14ac:dyDescent="0.15">
      <c r="A4" s="76"/>
      <c r="B4" s="76"/>
      <c r="C4" s="76"/>
      <c r="D4" s="76"/>
      <c r="E4" s="76"/>
      <c r="F4" s="76"/>
      <c r="G4" s="76"/>
      <c r="H4" s="76"/>
      <c r="I4" s="76"/>
      <c r="J4" s="76"/>
      <c r="K4" s="76"/>
      <c r="L4" s="76"/>
      <c r="M4" s="76"/>
      <c r="N4" s="76"/>
      <c r="O4" s="76"/>
      <c r="P4" s="76"/>
      <c r="Q4" s="506" t="s">
        <v>147</v>
      </c>
      <c r="R4" s="506"/>
      <c r="S4" s="506"/>
      <c r="T4" s="506"/>
      <c r="U4" s="506"/>
    </row>
    <row r="5" spans="1:28" ht="19.899999999999999" customHeight="1" thickBot="1" x14ac:dyDescent="0.2">
      <c r="A5" s="76"/>
      <c r="B5" s="520"/>
      <c r="C5" s="506" t="s">
        <v>50</v>
      </c>
      <c r="D5" s="66" t="s">
        <v>144</v>
      </c>
      <c r="E5" s="76"/>
      <c r="F5" s="76"/>
      <c r="G5" s="76"/>
      <c r="H5" s="76"/>
      <c r="I5" s="76"/>
      <c r="J5" s="76"/>
      <c r="K5" s="76"/>
      <c r="L5" s="76"/>
      <c r="M5" s="76"/>
      <c r="N5" s="76"/>
      <c r="O5" s="76"/>
      <c r="P5" s="76"/>
      <c r="Q5" s="505" t="s">
        <v>146</v>
      </c>
      <c r="R5" s="505"/>
      <c r="S5" s="505"/>
      <c r="T5" s="505"/>
      <c r="U5" s="505"/>
    </row>
    <row r="6" spans="1:28" ht="30.6" customHeight="1" thickTop="1" thickBot="1" x14ac:dyDescent="0.2">
      <c r="B6" s="520"/>
      <c r="C6" s="506"/>
      <c r="D6" s="521" t="s">
        <v>145</v>
      </c>
      <c r="E6" s="522"/>
      <c r="F6" s="522"/>
      <c r="G6" s="522"/>
      <c r="H6" s="522"/>
      <c r="I6" s="522"/>
      <c r="J6" s="522"/>
      <c r="K6" s="522"/>
      <c r="L6" s="522"/>
      <c r="M6" s="522"/>
      <c r="N6" s="522"/>
      <c r="O6" s="523"/>
      <c r="Q6" s="511" t="s">
        <v>54</v>
      </c>
      <c r="R6" s="512"/>
      <c r="S6" s="86" t="s">
        <v>95</v>
      </c>
      <c r="T6" s="524">
        <f>ROUNDDOWN(O49/S7,-3)</f>
        <v>240000</v>
      </c>
      <c r="U6" s="525"/>
      <c r="AB6">
        <v>1</v>
      </c>
    </row>
    <row r="7" spans="1:28" ht="30.6" customHeight="1" thickTop="1" thickBot="1" x14ac:dyDescent="0.2">
      <c r="A7" s="234" t="s">
        <v>61</v>
      </c>
      <c r="B7" s="234"/>
      <c r="C7" s="234"/>
      <c r="D7" s="234"/>
      <c r="E7" s="234"/>
      <c r="F7" s="234"/>
      <c r="G7" s="5"/>
      <c r="H7" s="5"/>
      <c r="Q7" s="513"/>
      <c r="R7" s="514"/>
      <c r="S7" s="87">
        <v>12</v>
      </c>
      <c r="T7" s="526"/>
      <c r="U7" s="527"/>
      <c r="AB7">
        <f>AB6+1</f>
        <v>2</v>
      </c>
    </row>
    <row r="8" spans="1:28" ht="30.6" customHeight="1" thickTop="1" thickBot="1" x14ac:dyDescent="0.2">
      <c r="A8" s="507">
        <f>G9-97</f>
        <v>45853</v>
      </c>
      <c r="B8" s="507"/>
      <c r="C8" s="3" t="s">
        <v>53</v>
      </c>
      <c r="G8" s="518" t="s">
        <v>142</v>
      </c>
      <c r="H8" s="519"/>
      <c r="S8" s="3" t="s">
        <v>48</v>
      </c>
      <c r="T8" s="478" t="s">
        <v>59</v>
      </c>
      <c r="U8" s="478"/>
      <c r="AB8">
        <f t="shared" ref="AB8:AB17" si="0">AB7+1</f>
        <v>3</v>
      </c>
    </row>
    <row r="9" spans="1:28" ht="30.6" customHeight="1" thickBot="1" x14ac:dyDescent="0.2">
      <c r="A9" s="507">
        <f>G9-41</f>
        <v>45909</v>
      </c>
      <c r="B9" s="507"/>
      <c r="G9" s="509">
        <v>45950</v>
      </c>
      <c r="H9" s="510"/>
      <c r="O9" s="507">
        <f>G9+56</f>
        <v>46006</v>
      </c>
      <c r="P9" s="507"/>
      <c r="S9" s="72">
        <f>O9-A9+1</f>
        <v>98</v>
      </c>
      <c r="T9" s="528">
        <f>ROUND((ROUND($T$6/30,-1))*2/3,0)*S9</f>
        <v>522634</v>
      </c>
      <c r="U9" s="528"/>
      <c r="V9" s="3" t="s">
        <v>89</v>
      </c>
      <c r="AB9">
        <f t="shared" si="0"/>
        <v>4</v>
      </c>
    </row>
    <row r="10" spans="1:28" ht="30.6" customHeight="1" thickBot="1" x14ac:dyDescent="0.2">
      <c r="A10" s="167" t="s">
        <v>47</v>
      </c>
      <c r="B10" s="167"/>
      <c r="G10" s="167" t="s">
        <v>47</v>
      </c>
      <c r="H10" s="167"/>
      <c r="O10" s="167" t="s">
        <v>47</v>
      </c>
      <c r="P10" s="167"/>
      <c r="Q10" s="3"/>
      <c r="S10" s="72">
        <f>O9-A8+1</f>
        <v>154</v>
      </c>
      <c r="T10" s="528">
        <f>ROUND((ROUND($T$6/30,-1))*2/3,0)*S10</f>
        <v>821282</v>
      </c>
      <c r="U10" s="528"/>
      <c r="V10" s="3" t="s">
        <v>87</v>
      </c>
      <c r="AB10">
        <f t="shared" si="0"/>
        <v>5</v>
      </c>
    </row>
    <row r="11" spans="1:28" ht="30.6" customHeight="1" thickTop="1" thickBot="1" x14ac:dyDescent="0.2">
      <c r="A11" s="75" t="s">
        <v>63</v>
      </c>
      <c r="B11" s="536" t="s">
        <v>55</v>
      </c>
      <c r="C11" s="537"/>
      <c r="D11" s="537"/>
      <c r="E11" s="537"/>
      <c r="F11" s="537"/>
      <c r="G11" s="538"/>
      <c r="H11" s="543" t="s">
        <v>56</v>
      </c>
      <c r="I11" s="544"/>
      <c r="J11" s="544"/>
      <c r="K11" s="544"/>
      <c r="L11" s="544"/>
      <c r="M11" s="544"/>
      <c r="N11" s="544"/>
      <c r="O11" s="545"/>
      <c r="S11" s="83">
        <f>O9-B13+1</f>
        <v>97</v>
      </c>
      <c r="T11" s="528">
        <f>ROUND((ROUND($T$6/30,-1))*2/3,0)*S11</f>
        <v>517301</v>
      </c>
      <c r="U11" s="528"/>
      <c r="V11" s="3" t="s">
        <v>88</v>
      </c>
      <c r="AB11">
        <f t="shared" si="0"/>
        <v>6</v>
      </c>
    </row>
    <row r="12" spans="1:28" ht="30.6" customHeight="1" thickBot="1" x14ac:dyDescent="0.2">
      <c r="A12" s="4"/>
      <c r="B12" s="515" t="s">
        <v>45</v>
      </c>
      <c r="C12" s="515"/>
      <c r="D12" s="68"/>
      <c r="E12" s="68"/>
      <c r="F12" s="68"/>
      <c r="G12" s="68"/>
      <c r="H12" s="515" t="s">
        <v>45</v>
      </c>
      <c r="I12" s="515"/>
      <c r="J12" s="68"/>
      <c r="K12" s="68"/>
      <c r="L12" s="68"/>
      <c r="M12" s="68"/>
      <c r="N12" s="68"/>
      <c r="O12" s="68"/>
      <c r="T12" s="529"/>
      <c r="U12" s="529"/>
      <c r="AB12">
        <f t="shared" si="0"/>
        <v>7</v>
      </c>
    </row>
    <row r="13" spans="1:28" ht="30.6" customHeight="1" thickTop="1" thickBot="1" x14ac:dyDescent="0.2">
      <c r="A13" s="4"/>
      <c r="B13" s="549">
        <v>45910</v>
      </c>
      <c r="C13" s="550"/>
      <c r="D13" s="553" t="s">
        <v>90</v>
      </c>
      <c r="E13" s="467"/>
      <c r="F13" s="467"/>
      <c r="G13" s="467"/>
      <c r="H13" s="516" t="s">
        <v>46</v>
      </c>
      <c r="I13" s="517"/>
      <c r="AB13">
        <f t="shared" si="0"/>
        <v>8</v>
      </c>
    </row>
    <row r="14" spans="1:28" ht="30.6" customHeight="1" thickTop="1" thickBot="1" x14ac:dyDescent="0.2">
      <c r="A14" s="234" t="s">
        <v>60</v>
      </c>
      <c r="B14" s="234"/>
      <c r="C14" s="234"/>
      <c r="D14" s="234"/>
      <c r="E14" s="234"/>
      <c r="F14" s="234"/>
      <c r="H14" s="509">
        <v>45955</v>
      </c>
      <c r="I14" s="548"/>
      <c r="J14" s="5"/>
      <c r="AB14">
        <f t="shared" si="0"/>
        <v>9</v>
      </c>
    </row>
    <row r="15" spans="1:28" ht="30.6" customHeight="1" thickBot="1" x14ac:dyDescent="0.2">
      <c r="A15" s="4"/>
      <c r="B15" s="507">
        <f>H20-97</f>
        <v>45858</v>
      </c>
      <c r="C15" s="507"/>
      <c r="D15" s="3" t="s">
        <v>53</v>
      </c>
      <c r="I15" s="518" t="s">
        <v>65</v>
      </c>
      <c r="J15" s="519"/>
      <c r="Q15" s="71"/>
      <c r="R15" s="71"/>
      <c r="AB15">
        <f t="shared" si="0"/>
        <v>10</v>
      </c>
    </row>
    <row r="16" spans="1:28" ht="30.6" customHeight="1" thickBot="1" x14ac:dyDescent="0.2">
      <c r="A16" s="4"/>
      <c r="B16" s="507">
        <f>H20-41</f>
        <v>45914</v>
      </c>
      <c r="C16" s="507"/>
      <c r="I16" s="509">
        <v>45962</v>
      </c>
      <c r="J16" s="510"/>
      <c r="Q16" s="507">
        <f>I16+56</f>
        <v>46018</v>
      </c>
      <c r="R16" s="507"/>
      <c r="S16" s="72">
        <f>Q16-B16+1</f>
        <v>105</v>
      </c>
      <c r="T16" s="508">
        <f>ROUND((ROUND($T$6/30,-1))*2/3,0)*S16</f>
        <v>559965</v>
      </c>
      <c r="U16" s="508"/>
      <c r="V16" s="3" t="s">
        <v>89</v>
      </c>
      <c r="AB16">
        <f t="shared" si="0"/>
        <v>11</v>
      </c>
    </row>
    <row r="17" spans="1:28" ht="30.6" customHeight="1" thickBot="1" x14ac:dyDescent="0.2">
      <c r="A17" s="4"/>
      <c r="B17" s="167" t="s">
        <v>47</v>
      </c>
      <c r="C17" s="167"/>
      <c r="I17" s="167" t="s">
        <v>47</v>
      </c>
      <c r="J17" s="167"/>
      <c r="Q17" s="167" t="s">
        <v>47</v>
      </c>
      <c r="R17" s="167"/>
      <c r="S17" s="72">
        <f>Q16-B15+1</f>
        <v>161</v>
      </c>
      <c r="T17" s="508">
        <f>ROUND((ROUND($T$6/30,-1))*2/3,0)*S17</f>
        <v>858613</v>
      </c>
      <c r="U17" s="508"/>
      <c r="V17" s="3" t="s">
        <v>87</v>
      </c>
      <c r="AB17">
        <f t="shared" si="0"/>
        <v>12</v>
      </c>
    </row>
    <row r="18" spans="1:28" ht="30.6" customHeight="1" thickTop="1" thickBot="1" x14ac:dyDescent="0.2">
      <c r="A18" s="4"/>
      <c r="C18" s="536" t="s">
        <v>55</v>
      </c>
      <c r="D18" s="537"/>
      <c r="E18" s="537"/>
      <c r="F18" s="537"/>
      <c r="G18" s="537"/>
      <c r="H18" s="537"/>
      <c r="I18" s="77" t="s">
        <v>57</v>
      </c>
      <c r="J18" s="543" t="s">
        <v>56</v>
      </c>
      <c r="K18" s="544"/>
      <c r="L18" s="544"/>
      <c r="M18" s="544"/>
      <c r="N18" s="544"/>
      <c r="O18" s="544"/>
      <c r="P18" s="544"/>
      <c r="Q18" s="545"/>
      <c r="S18" s="83">
        <f>Q16-C20+1</f>
        <v>99</v>
      </c>
      <c r="T18" s="508">
        <f>ROUND((ROUND($T$6/30,-1))*2/3,0)*S18</f>
        <v>527967</v>
      </c>
      <c r="U18" s="508"/>
      <c r="V18" s="3" t="s">
        <v>88</v>
      </c>
    </row>
    <row r="19" spans="1:28" ht="30.6" customHeight="1" thickBot="1" x14ac:dyDescent="0.2">
      <c r="A19" s="4"/>
      <c r="C19" s="515" t="s">
        <v>45</v>
      </c>
      <c r="D19" s="515"/>
      <c r="E19" s="68"/>
      <c r="F19" s="68"/>
      <c r="G19" s="68"/>
      <c r="H19" s="515" t="s">
        <v>45</v>
      </c>
      <c r="I19" s="515"/>
      <c r="J19" s="68"/>
      <c r="K19" s="68"/>
      <c r="L19" s="68"/>
      <c r="M19" s="68"/>
      <c r="N19" s="68"/>
      <c r="O19" s="68"/>
      <c r="P19" s="68"/>
      <c r="Q19" s="68"/>
      <c r="T19" s="1"/>
      <c r="U19" s="1"/>
    </row>
    <row r="20" spans="1:28" ht="30.6" customHeight="1" thickTop="1" thickBot="1" x14ac:dyDescent="0.2">
      <c r="A20" s="4"/>
      <c r="C20" s="549">
        <v>45920</v>
      </c>
      <c r="D20" s="550"/>
      <c r="E20" s="554" t="s">
        <v>91</v>
      </c>
      <c r="F20" s="555"/>
      <c r="G20" s="555"/>
      <c r="H20" s="546">
        <v>45955</v>
      </c>
      <c r="I20" s="547"/>
      <c r="J20" s="68"/>
      <c r="K20" s="68"/>
      <c r="L20" s="68"/>
      <c r="M20" s="68"/>
      <c r="N20" s="68"/>
      <c r="O20" s="68"/>
      <c r="P20" s="68"/>
      <c r="Q20" s="68"/>
      <c r="T20" s="1"/>
      <c r="U20" s="1"/>
    </row>
    <row r="21" spans="1:28" ht="30.6" customHeight="1" thickTop="1" thickBot="1" x14ac:dyDescent="0.2">
      <c r="A21" s="234" t="s">
        <v>62</v>
      </c>
      <c r="B21" s="234"/>
      <c r="C21" s="234"/>
      <c r="D21" s="234"/>
      <c r="E21" s="234"/>
      <c r="F21" s="234"/>
      <c r="G21" s="68"/>
      <c r="H21" s="551" t="s">
        <v>46</v>
      </c>
      <c r="I21" s="552"/>
      <c r="J21" s="68"/>
      <c r="K21" s="68"/>
      <c r="L21" s="68"/>
      <c r="M21" s="68"/>
      <c r="N21" s="68"/>
      <c r="O21" s="68"/>
      <c r="P21" s="68"/>
      <c r="Q21" s="68"/>
      <c r="T21" s="1"/>
      <c r="U21" s="1"/>
    </row>
    <row r="22" spans="1:28" ht="30.6" customHeight="1" thickBot="1" x14ac:dyDescent="0.2">
      <c r="A22" s="4"/>
      <c r="B22" s="507">
        <f>H23-97</f>
        <v>45858</v>
      </c>
      <c r="C22" s="507"/>
      <c r="D22" s="3" t="s">
        <v>53</v>
      </c>
      <c r="E22" s="68"/>
      <c r="F22" s="68"/>
      <c r="G22" s="68"/>
      <c r="H22" s="539" t="s">
        <v>143</v>
      </c>
      <c r="I22" s="540"/>
      <c r="J22" s="68"/>
      <c r="K22" s="68"/>
      <c r="L22" s="68"/>
      <c r="M22" s="68"/>
      <c r="N22" s="68"/>
      <c r="O22" s="68"/>
      <c r="P22" s="68"/>
      <c r="Q22" s="68"/>
      <c r="T22" s="1"/>
      <c r="U22" s="1"/>
    </row>
    <row r="23" spans="1:28" ht="30.6" customHeight="1" thickBot="1" x14ac:dyDescent="0.2">
      <c r="A23" s="4"/>
      <c r="B23" s="507">
        <f>H23-41</f>
        <v>45914</v>
      </c>
      <c r="C23" s="507"/>
      <c r="E23" s="1"/>
      <c r="F23" s="1"/>
      <c r="G23" s="1"/>
      <c r="H23" s="509">
        <v>45955</v>
      </c>
      <c r="I23" s="510"/>
      <c r="J23" s="4"/>
      <c r="P23" s="507">
        <f>H23+56</f>
        <v>46011</v>
      </c>
      <c r="Q23" s="507"/>
      <c r="S23" s="72">
        <f>P23-B23+1</f>
        <v>98</v>
      </c>
      <c r="T23" s="508">
        <f>ROUND((ROUND($T$6/30,-1))*2/3,0)*S23</f>
        <v>522634</v>
      </c>
      <c r="U23" s="508"/>
      <c r="V23" s="3" t="s">
        <v>89</v>
      </c>
    </row>
    <row r="24" spans="1:28" ht="30.6" customHeight="1" thickBot="1" x14ac:dyDescent="0.2">
      <c r="A24" s="4"/>
      <c r="B24" s="167" t="s">
        <v>47</v>
      </c>
      <c r="C24" s="167"/>
      <c r="H24" s="167" t="s">
        <v>47</v>
      </c>
      <c r="I24" s="167"/>
      <c r="J24" s="67"/>
      <c r="P24" s="167" t="s">
        <v>45</v>
      </c>
      <c r="Q24" s="167"/>
      <c r="S24" s="72">
        <f>P23-B22+1</f>
        <v>154</v>
      </c>
      <c r="T24" s="508">
        <f>ROUND((ROUND($T$6/30,-1))*2/3,0)*S24</f>
        <v>821282</v>
      </c>
      <c r="U24" s="508"/>
      <c r="V24" s="3" t="s">
        <v>87</v>
      </c>
    </row>
    <row r="25" spans="1:28" ht="30.6" customHeight="1" thickTop="1" thickBot="1" x14ac:dyDescent="0.2">
      <c r="A25" s="4"/>
      <c r="B25" s="69"/>
      <c r="C25" s="536" t="s">
        <v>55</v>
      </c>
      <c r="D25" s="537"/>
      <c r="E25" s="537"/>
      <c r="F25" s="537"/>
      <c r="G25" s="537"/>
      <c r="H25" s="538"/>
      <c r="I25" s="543" t="s">
        <v>56</v>
      </c>
      <c r="J25" s="544"/>
      <c r="K25" s="544"/>
      <c r="L25" s="544"/>
      <c r="M25" s="544"/>
      <c r="N25" s="544"/>
      <c r="O25" s="544"/>
      <c r="P25" s="545"/>
      <c r="Q25" s="70"/>
      <c r="S25" s="83">
        <f>P23-C27+1</f>
        <v>92</v>
      </c>
      <c r="T25" s="508">
        <f>ROUND((ROUND($T$6/30,-1))*2/3,0)*S25</f>
        <v>490636</v>
      </c>
      <c r="U25" s="508"/>
      <c r="V25" s="3" t="s">
        <v>88</v>
      </c>
    </row>
    <row r="26" spans="1:28" ht="30.6" customHeight="1" thickBot="1" x14ac:dyDescent="0.2">
      <c r="A26" s="4"/>
      <c r="C26" s="515" t="s">
        <v>45</v>
      </c>
      <c r="D26" s="515"/>
      <c r="E26" s="80"/>
      <c r="F26" s="80"/>
      <c r="G26" s="80"/>
      <c r="H26" s="80"/>
      <c r="I26" s="80"/>
      <c r="J26" s="68"/>
      <c r="K26" s="68"/>
      <c r="L26" s="68"/>
      <c r="M26" s="68"/>
      <c r="N26" s="68"/>
      <c r="O26" s="68"/>
      <c r="P26" s="68"/>
    </row>
    <row r="27" spans="1:28" ht="30.6" customHeight="1" thickTop="1" thickBot="1" x14ac:dyDescent="0.2">
      <c r="B27" s="72"/>
      <c r="C27" s="549">
        <v>45920</v>
      </c>
      <c r="D27" s="550"/>
      <c r="E27" s="554" t="s">
        <v>91</v>
      </c>
      <c r="F27" s="555"/>
      <c r="G27" s="555"/>
      <c r="H27" s="167"/>
      <c r="I27" s="167"/>
    </row>
    <row r="28" spans="1:28" ht="14.25" thickTop="1" x14ac:dyDescent="0.15"/>
    <row r="29" spans="1:28" x14ac:dyDescent="0.15">
      <c r="C29" s="541" t="s">
        <v>49</v>
      </c>
      <c r="D29" s="541"/>
      <c r="E29" s="541"/>
      <c r="F29" s="542" t="s">
        <v>84</v>
      </c>
      <c r="G29" s="542"/>
      <c r="H29" s="542"/>
      <c r="I29" s="542"/>
      <c r="J29" s="542"/>
      <c r="K29" s="542"/>
      <c r="L29" s="542"/>
      <c r="M29" s="542"/>
      <c r="N29" s="542"/>
      <c r="O29" s="3" t="s">
        <v>64</v>
      </c>
      <c r="P29" s="124"/>
      <c r="Q29" s="124"/>
      <c r="R29" s="124"/>
    </row>
    <row r="31" spans="1:28" x14ac:dyDescent="0.15">
      <c r="C31" s="73"/>
      <c r="D31" s="3" t="s">
        <v>51</v>
      </c>
    </row>
    <row r="32" spans="1:28" x14ac:dyDescent="0.15">
      <c r="C32" s="74"/>
      <c r="D32" s="3" t="s">
        <v>52</v>
      </c>
    </row>
    <row r="34" spans="2:18" ht="14.25" thickBot="1" x14ac:dyDescent="0.2"/>
    <row r="35" spans="2:18" x14ac:dyDescent="0.15">
      <c r="B35" s="530" t="s">
        <v>63</v>
      </c>
      <c r="C35" s="532" t="s">
        <v>98</v>
      </c>
      <c r="D35" s="532"/>
      <c r="E35" s="532"/>
      <c r="F35" s="532"/>
      <c r="G35" s="532"/>
      <c r="H35" s="532"/>
      <c r="I35" s="532"/>
      <c r="J35" s="532"/>
      <c r="K35" s="532"/>
      <c r="L35" s="532"/>
      <c r="M35" s="532"/>
      <c r="N35" s="532"/>
      <c r="O35" s="532"/>
      <c r="P35" s="532"/>
      <c r="Q35" s="532"/>
      <c r="R35" s="533"/>
    </row>
    <row r="36" spans="2:18" x14ac:dyDescent="0.15">
      <c r="B36" s="531"/>
      <c r="C36" s="534"/>
      <c r="D36" s="534"/>
      <c r="E36" s="534"/>
      <c r="F36" s="534"/>
      <c r="G36" s="534"/>
      <c r="H36" s="534"/>
      <c r="I36" s="534"/>
      <c r="J36" s="534"/>
      <c r="K36" s="534"/>
      <c r="L36" s="534"/>
      <c r="M36" s="534"/>
      <c r="N36" s="534"/>
      <c r="O36" s="534"/>
      <c r="P36" s="534"/>
      <c r="Q36" s="534"/>
      <c r="R36" s="535"/>
    </row>
    <row r="37" spans="2:18" x14ac:dyDescent="0.15">
      <c r="B37" s="531"/>
      <c r="C37" s="534"/>
      <c r="D37" s="534"/>
      <c r="E37" s="534"/>
      <c r="F37" s="534"/>
      <c r="G37" s="534"/>
      <c r="H37" s="534"/>
      <c r="I37" s="534"/>
      <c r="J37" s="534"/>
      <c r="K37" s="534"/>
      <c r="L37" s="534"/>
      <c r="M37" s="534"/>
      <c r="N37" s="534"/>
      <c r="O37" s="534"/>
      <c r="P37" s="534"/>
      <c r="Q37" s="534"/>
      <c r="R37" s="535"/>
    </row>
    <row r="38" spans="2:18" x14ac:dyDescent="0.15">
      <c r="B38" s="531"/>
      <c r="C38" s="534"/>
      <c r="D38" s="534"/>
      <c r="E38" s="534"/>
      <c r="F38" s="534"/>
      <c r="G38" s="534"/>
      <c r="H38" s="534"/>
      <c r="I38" s="534"/>
      <c r="J38" s="534"/>
      <c r="K38" s="534"/>
      <c r="L38" s="534"/>
      <c r="M38" s="534"/>
      <c r="N38" s="534"/>
      <c r="O38" s="534"/>
      <c r="P38" s="534"/>
      <c r="Q38" s="534"/>
      <c r="R38" s="535"/>
    </row>
    <row r="39" spans="2:18" x14ac:dyDescent="0.15">
      <c r="B39" s="85" t="s">
        <v>86</v>
      </c>
      <c r="C39" s="560" t="s">
        <v>99</v>
      </c>
      <c r="D39" s="561"/>
      <c r="E39" s="561"/>
      <c r="F39" s="561"/>
      <c r="G39" s="561"/>
      <c r="H39" s="561"/>
      <c r="I39" s="561"/>
      <c r="J39" s="561"/>
      <c r="K39" s="561"/>
      <c r="L39" s="561"/>
      <c r="M39" s="561"/>
      <c r="N39" s="561"/>
      <c r="O39" s="561"/>
      <c r="P39" s="561"/>
      <c r="Q39" s="561"/>
      <c r="R39" s="562"/>
    </row>
    <row r="40" spans="2:18" x14ac:dyDescent="0.15">
      <c r="B40" s="531" t="s">
        <v>85</v>
      </c>
      <c r="C40" s="534" t="s">
        <v>94</v>
      </c>
      <c r="D40" s="563"/>
      <c r="E40" s="563"/>
      <c r="F40" s="563"/>
      <c r="G40" s="563"/>
      <c r="H40" s="563"/>
      <c r="I40" s="563"/>
      <c r="J40" s="563"/>
      <c r="K40" s="563"/>
      <c r="L40" s="563"/>
      <c r="M40" s="563"/>
      <c r="N40" s="563"/>
      <c r="O40" s="563"/>
      <c r="P40" s="563"/>
      <c r="Q40" s="563"/>
      <c r="R40" s="564"/>
    </row>
    <row r="41" spans="2:18" x14ac:dyDescent="0.15">
      <c r="B41" s="531"/>
      <c r="C41" s="563"/>
      <c r="D41" s="563"/>
      <c r="E41" s="563"/>
      <c r="F41" s="563"/>
      <c r="G41" s="563"/>
      <c r="H41" s="563"/>
      <c r="I41" s="563"/>
      <c r="J41" s="563"/>
      <c r="K41" s="563"/>
      <c r="L41" s="563"/>
      <c r="M41" s="563"/>
      <c r="N41" s="563"/>
      <c r="O41" s="563"/>
      <c r="P41" s="563"/>
      <c r="Q41" s="563"/>
      <c r="R41" s="564"/>
    </row>
    <row r="42" spans="2:18" x14ac:dyDescent="0.15">
      <c r="B42" s="531"/>
      <c r="C42" s="563"/>
      <c r="D42" s="563"/>
      <c r="E42" s="563"/>
      <c r="F42" s="563"/>
      <c r="G42" s="563"/>
      <c r="H42" s="563"/>
      <c r="I42" s="563"/>
      <c r="J42" s="563"/>
      <c r="K42" s="563"/>
      <c r="L42" s="563"/>
      <c r="M42" s="563"/>
      <c r="N42" s="563"/>
      <c r="O42" s="563"/>
      <c r="P42" s="563"/>
      <c r="Q42" s="563"/>
      <c r="R42" s="564"/>
    </row>
    <row r="43" spans="2:18" ht="14.25" thickBot="1" x14ac:dyDescent="0.2">
      <c r="B43" s="567"/>
      <c r="C43" s="565"/>
      <c r="D43" s="565"/>
      <c r="E43" s="565"/>
      <c r="F43" s="565"/>
      <c r="G43" s="565"/>
      <c r="H43" s="565"/>
      <c r="I43" s="565"/>
      <c r="J43" s="565"/>
      <c r="K43" s="565"/>
      <c r="L43" s="565"/>
      <c r="M43" s="565"/>
      <c r="N43" s="565"/>
      <c r="O43" s="565"/>
      <c r="P43" s="565"/>
      <c r="Q43" s="565"/>
      <c r="R43" s="566"/>
    </row>
    <row r="45" spans="2:18" x14ac:dyDescent="0.15">
      <c r="D45" s="79"/>
      <c r="E45" s="79"/>
      <c r="F45" s="79"/>
      <c r="G45" s="79"/>
      <c r="H45" s="79"/>
      <c r="I45" s="79"/>
      <c r="J45" s="79"/>
      <c r="K45" s="79"/>
      <c r="L45" s="79"/>
      <c r="M45" s="79"/>
      <c r="N45" s="79"/>
    </row>
    <row r="46" spans="2:18" ht="14.25" thickBot="1" x14ac:dyDescent="0.2">
      <c r="C46" s="81" t="s">
        <v>67</v>
      </c>
      <c r="D46" s="81"/>
      <c r="E46" s="81"/>
      <c r="F46" s="81" t="s">
        <v>68</v>
      </c>
      <c r="G46" s="79"/>
      <c r="H46" s="79"/>
      <c r="I46" s="79"/>
    </row>
    <row r="47" spans="2:18" ht="14.25" thickBot="1" x14ac:dyDescent="0.2">
      <c r="B47" s="101"/>
      <c r="C47" s="98" t="s">
        <v>72</v>
      </c>
      <c r="D47" s="82" t="s">
        <v>73</v>
      </c>
      <c r="E47" s="82" t="s">
        <v>74</v>
      </c>
      <c r="F47" s="82" t="s">
        <v>75</v>
      </c>
      <c r="G47" s="82" t="s">
        <v>76</v>
      </c>
      <c r="H47" s="82" t="s">
        <v>77</v>
      </c>
      <c r="I47" s="82" t="s">
        <v>78</v>
      </c>
      <c r="J47" s="82" t="s">
        <v>79</v>
      </c>
      <c r="K47" s="82" t="s">
        <v>80</v>
      </c>
      <c r="L47" s="82" t="s">
        <v>81</v>
      </c>
      <c r="M47" s="82" t="s">
        <v>82</v>
      </c>
      <c r="N47" s="82" t="s">
        <v>83</v>
      </c>
      <c r="O47" s="103"/>
    </row>
    <row r="48" spans="2:18" ht="15" thickTop="1" thickBot="1" x14ac:dyDescent="0.2">
      <c r="B48" s="97" t="s">
        <v>69</v>
      </c>
      <c r="C48" s="123">
        <v>45292</v>
      </c>
      <c r="D48" s="123">
        <v>45323</v>
      </c>
      <c r="E48" s="123">
        <v>45352</v>
      </c>
      <c r="F48" s="123">
        <v>45383</v>
      </c>
      <c r="G48" s="123">
        <v>45413</v>
      </c>
      <c r="H48" s="123">
        <v>45444</v>
      </c>
      <c r="I48" s="123">
        <v>45474</v>
      </c>
      <c r="J48" s="123">
        <v>45505</v>
      </c>
      <c r="K48" s="123">
        <v>45536</v>
      </c>
      <c r="L48" s="123">
        <v>45566</v>
      </c>
      <c r="M48" s="123">
        <v>45597</v>
      </c>
      <c r="N48" s="123">
        <v>45627</v>
      </c>
      <c r="O48" s="100" t="s">
        <v>66</v>
      </c>
    </row>
    <row r="49" spans="2:18" ht="42" thickTop="1" thickBot="1" x14ac:dyDescent="0.2">
      <c r="B49" s="102" t="s">
        <v>70</v>
      </c>
      <c r="C49" s="99">
        <v>240000</v>
      </c>
      <c r="D49" s="99">
        <v>240000</v>
      </c>
      <c r="E49" s="99">
        <v>240000</v>
      </c>
      <c r="F49" s="99">
        <v>240000</v>
      </c>
      <c r="G49" s="99">
        <v>240000</v>
      </c>
      <c r="H49" s="99">
        <v>240000</v>
      </c>
      <c r="I49" s="99">
        <v>240000</v>
      </c>
      <c r="J49" s="99">
        <v>240000</v>
      </c>
      <c r="K49" s="99">
        <v>240000</v>
      </c>
      <c r="L49" s="99">
        <v>240000</v>
      </c>
      <c r="M49" s="99">
        <v>240000</v>
      </c>
      <c r="N49" s="99">
        <v>240000</v>
      </c>
      <c r="O49" s="104">
        <f>SUM(C49:N49)</f>
        <v>2880000</v>
      </c>
    </row>
    <row r="51" spans="2:18" x14ac:dyDescent="0.15">
      <c r="C51" s="478" t="s">
        <v>71</v>
      </c>
      <c r="D51" s="499" t="s">
        <v>178</v>
      </c>
      <c r="E51" s="499"/>
      <c r="F51" s="499"/>
      <c r="G51" s="499"/>
      <c r="H51" s="499"/>
      <c r="I51" s="499"/>
      <c r="J51" s="499"/>
      <c r="K51" s="499"/>
      <c r="L51" s="499"/>
      <c r="M51" s="499"/>
      <c r="N51" s="499"/>
      <c r="O51" s="499"/>
    </row>
    <row r="52" spans="2:18" x14ac:dyDescent="0.15">
      <c r="C52" s="478"/>
      <c r="D52" s="568" t="s">
        <v>179</v>
      </c>
      <c r="E52" s="568"/>
      <c r="F52" s="568"/>
      <c r="G52" s="568"/>
      <c r="H52" s="568"/>
      <c r="I52" s="568"/>
      <c r="J52" s="568"/>
      <c r="K52" s="568"/>
      <c r="L52" s="568"/>
      <c r="M52" s="568"/>
      <c r="N52" s="568"/>
      <c r="O52" s="568"/>
      <c r="P52" s="78"/>
    </row>
    <row r="53" spans="2:18" x14ac:dyDescent="0.15">
      <c r="C53" s="478"/>
      <c r="D53" s="499" t="s">
        <v>148</v>
      </c>
      <c r="E53" s="499"/>
      <c r="F53" s="499"/>
      <c r="G53" s="499"/>
      <c r="H53" s="499"/>
      <c r="I53" s="499"/>
      <c r="J53" s="499"/>
      <c r="K53" s="499"/>
      <c r="L53" s="499"/>
      <c r="M53" s="499"/>
      <c r="N53" s="499"/>
      <c r="O53" s="499"/>
    </row>
    <row r="54" spans="2:18" x14ac:dyDescent="0.15">
      <c r="C54" s="478"/>
      <c r="D54" s="266" t="s">
        <v>149</v>
      </c>
      <c r="E54" s="266"/>
      <c r="F54" s="266"/>
      <c r="G54" s="266"/>
      <c r="H54" s="266"/>
      <c r="I54" s="266"/>
      <c r="J54" s="266"/>
      <c r="K54" s="266"/>
      <c r="L54" s="266"/>
      <c r="M54" s="266"/>
      <c r="N54" s="266"/>
      <c r="O54" s="266"/>
    </row>
    <row r="55" spans="2:18" x14ac:dyDescent="0.15">
      <c r="C55" s="478"/>
      <c r="D55" s="266"/>
      <c r="E55" s="266"/>
      <c r="F55" s="266"/>
      <c r="G55" s="266"/>
      <c r="H55" s="266"/>
      <c r="I55" s="266"/>
      <c r="J55" s="266"/>
      <c r="K55" s="266"/>
      <c r="L55" s="266"/>
      <c r="M55" s="266"/>
      <c r="N55" s="266"/>
      <c r="O55" s="266"/>
    </row>
    <row r="56" spans="2:18" x14ac:dyDescent="0.15">
      <c r="C56" s="478"/>
      <c r="D56" s="3" t="s">
        <v>96</v>
      </c>
    </row>
    <row r="57" spans="2:18" x14ac:dyDescent="0.15">
      <c r="C57" s="478"/>
      <c r="D57" s="3" t="s">
        <v>121</v>
      </c>
    </row>
    <row r="58" spans="2:18" x14ac:dyDescent="0.15">
      <c r="C58" s="4"/>
      <c r="D58" s="3" t="s">
        <v>97</v>
      </c>
    </row>
    <row r="59" spans="2:18" ht="14.25" thickBot="1" x14ac:dyDescent="0.2"/>
    <row r="60" spans="2:18" ht="13.15" customHeight="1" x14ac:dyDescent="0.15">
      <c r="B60" s="556" t="s">
        <v>92</v>
      </c>
      <c r="C60" s="264" t="s">
        <v>93</v>
      </c>
      <c r="D60" s="264"/>
      <c r="E60" s="264"/>
      <c r="F60" s="264"/>
      <c r="G60" s="264"/>
      <c r="H60" s="264"/>
      <c r="I60" s="264"/>
      <c r="J60" s="264"/>
      <c r="K60" s="264"/>
      <c r="L60" s="264"/>
      <c r="M60" s="264"/>
      <c r="N60" s="264"/>
      <c r="O60" s="264"/>
      <c r="P60" s="264"/>
      <c r="Q60" s="264"/>
      <c r="R60" s="403"/>
    </row>
    <row r="61" spans="2:18" x14ac:dyDescent="0.15">
      <c r="B61" s="557"/>
      <c r="C61" s="266"/>
      <c r="D61" s="266"/>
      <c r="E61" s="266"/>
      <c r="F61" s="266"/>
      <c r="G61" s="266"/>
      <c r="H61" s="266"/>
      <c r="I61" s="266"/>
      <c r="J61" s="266"/>
      <c r="K61" s="266"/>
      <c r="L61" s="266"/>
      <c r="M61" s="266"/>
      <c r="N61" s="266"/>
      <c r="O61" s="266"/>
      <c r="P61" s="266"/>
      <c r="Q61" s="266"/>
      <c r="R61" s="404"/>
    </row>
    <row r="62" spans="2:18" x14ac:dyDescent="0.15">
      <c r="B62" s="557"/>
      <c r="C62" s="266"/>
      <c r="D62" s="266"/>
      <c r="E62" s="266"/>
      <c r="F62" s="266"/>
      <c r="G62" s="266"/>
      <c r="H62" s="266"/>
      <c r="I62" s="266"/>
      <c r="J62" s="266"/>
      <c r="K62" s="266"/>
      <c r="L62" s="266"/>
      <c r="M62" s="266"/>
      <c r="N62" s="266"/>
      <c r="O62" s="266"/>
      <c r="P62" s="266"/>
      <c r="Q62" s="266"/>
      <c r="R62" s="404"/>
    </row>
    <row r="63" spans="2:18" x14ac:dyDescent="0.15">
      <c r="B63" s="557"/>
      <c r="C63" s="266"/>
      <c r="D63" s="266"/>
      <c r="E63" s="266"/>
      <c r="F63" s="266"/>
      <c r="G63" s="266"/>
      <c r="H63" s="266"/>
      <c r="I63" s="266"/>
      <c r="J63" s="266"/>
      <c r="K63" s="266"/>
      <c r="L63" s="266"/>
      <c r="M63" s="266"/>
      <c r="N63" s="266"/>
      <c r="O63" s="266"/>
      <c r="P63" s="266"/>
      <c r="Q63" s="266"/>
      <c r="R63" s="404"/>
    </row>
    <row r="64" spans="2:18" x14ac:dyDescent="0.15">
      <c r="B64" s="557"/>
      <c r="C64" s="266"/>
      <c r="D64" s="266"/>
      <c r="E64" s="266"/>
      <c r="F64" s="266"/>
      <c r="G64" s="266"/>
      <c r="H64" s="266"/>
      <c r="I64" s="266"/>
      <c r="J64" s="266"/>
      <c r="K64" s="266"/>
      <c r="L64" s="266"/>
      <c r="M64" s="266"/>
      <c r="N64" s="266"/>
      <c r="O64" s="266"/>
      <c r="P64" s="266"/>
      <c r="Q64" s="266"/>
      <c r="R64" s="404"/>
    </row>
    <row r="65" spans="2:18" x14ac:dyDescent="0.15">
      <c r="B65" s="557"/>
      <c r="C65" s="266"/>
      <c r="D65" s="266"/>
      <c r="E65" s="266"/>
      <c r="F65" s="266"/>
      <c r="G65" s="266"/>
      <c r="H65" s="266"/>
      <c r="I65" s="266"/>
      <c r="J65" s="266"/>
      <c r="K65" s="266"/>
      <c r="L65" s="266"/>
      <c r="M65" s="266"/>
      <c r="N65" s="266"/>
      <c r="O65" s="266"/>
      <c r="P65" s="266"/>
      <c r="Q65" s="266"/>
      <c r="R65" s="404"/>
    </row>
    <row r="66" spans="2:18" ht="14.25" thickBot="1" x14ac:dyDescent="0.2">
      <c r="B66" s="558"/>
      <c r="C66" s="559" t="s">
        <v>177</v>
      </c>
      <c r="D66" s="559"/>
      <c r="E66" s="559"/>
      <c r="F66" s="559"/>
      <c r="G66" s="559"/>
      <c r="H66" s="559"/>
      <c r="I66" s="559"/>
      <c r="J66" s="559"/>
      <c r="K66" s="559"/>
      <c r="L66" s="559"/>
      <c r="M66" s="559"/>
      <c r="N66" s="559"/>
      <c r="O66" s="559"/>
      <c r="P66" s="57"/>
      <c r="Q66" s="57"/>
      <c r="R66" s="84"/>
    </row>
  </sheetData>
  <mergeCells count="83">
    <mergeCell ref="C60:R65"/>
    <mergeCell ref="B60:B66"/>
    <mergeCell ref="C66:O66"/>
    <mergeCell ref="C39:R39"/>
    <mergeCell ref="C51:C57"/>
    <mergeCell ref="C40:R43"/>
    <mergeCell ref="B40:B43"/>
    <mergeCell ref="D51:O51"/>
    <mergeCell ref="D52:O52"/>
    <mergeCell ref="D53:O53"/>
    <mergeCell ref="D54:O55"/>
    <mergeCell ref="T25:U25"/>
    <mergeCell ref="D13:G13"/>
    <mergeCell ref="E20:G20"/>
    <mergeCell ref="E27:G27"/>
    <mergeCell ref="C19:D19"/>
    <mergeCell ref="C20:D20"/>
    <mergeCell ref="C26:D26"/>
    <mergeCell ref="C27:D27"/>
    <mergeCell ref="H24:I24"/>
    <mergeCell ref="B16:C16"/>
    <mergeCell ref="T24:U24"/>
    <mergeCell ref="B23:C23"/>
    <mergeCell ref="Q16:R16"/>
    <mergeCell ref="I17:J17"/>
    <mergeCell ref="H23:I23"/>
    <mergeCell ref="B24:C24"/>
    <mergeCell ref="B15:C15"/>
    <mergeCell ref="B22:C22"/>
    <mergeCell ref="O9:P9"/>
    <mergeCell ref="I15:J15"/>
    <mergeCell ref="H14:I14"/>
    <mergeCell ref="B13:C13"/>
    <mergeCell ref="B12:C12"/>
    <mergeCell ref="H21:I21"/>
    <mergeCell ref="A10:B10"/>
    <mergeCell ref="B17:C17"/>
    <mergeCell ref="A9:B9"/>
    <mergeCell ref="G9:H9"/>
    <mergeCell ref="G10:H10"/>
    <mergeCell ref="B11:G11"/>
    <mergeCell ref="H11:O11"/>
    <mergeCell ref="Q17:R17"/>
    <mergeCell ref="P24:Q24"/>
    <mergeCell ref="J18:Q18"/>
    <mergeCell ref="I25:P25"/>
    <mergeCell ref="P23:Q23"/>
    <mergeCell ref="H20:I20"/>
    <mergeCell ref="B35:B38"/>
    <mergeCell ref="C35:R38"/>
    <mergeCell ref="H27:I27"/>
    <mergeCell ref="C25:H25"/>
    <mergeCell ref="C18:H18"/>
    <mergeCell ref="A21:F21"/>
    <mergeCell ref="H22:I22"/>
    <mergeCell ref="H19:I19"/>
    <mergeCell ref="C29:E29"/>
    <mergeCell ref="F29:N29"/>
    <mergeCell ref="T18:U18"/>
    <mergeCell ref="T23:U23"/>
    <mergeCell ref="T6:U7"/>
    <mergeCell ref="T9:U9"/>
    <mergeCell ref="T10:U10"/>
    <mergeCell ref="T11:U11"/>
    <mergeCell ref="T12:U12"/>
    <mergeCell ref="T8:U8"/>
    <mergeCell ref="T16:U16"/>
    <mergeCell ref="A2:U3"/>
    <mergeCell ref="Q5:U5"/>
    <mergeCell ref="Q4:U4"/>
    <mergeCell ref="A8:B8"/>
    <mergeCell ref="T17:U17"/>
    <mergeCell ref="O10:P10"/>
    <mergeCell ref="I16:J16"/>
    <mergeCell ref="A7:F7"/>
    <mergeCell ref="A14:F14"/>
    <mergeCell ref="Q6:R7"/>
    <mergeCell ref="H12:I12"/>
    <mergeCell ref="H13:I13"/>
    <mergeCell ref="G8:H8"/>
    <mergeCell ref="B5:B6"/>
    <mergeCell ref="C5:C6"/>
    <mergeCell ref="D6:O6"/>
  </mergeCells>
  <phoneticPr fontId="1"/>
  <dataValidations count="2">
    <dataValidation type="list" allowBlank="1" showInputMessage="1" showErrorMessage="1" sqref="Z15 S7" xr:uid="{5978CB8B-BFE3-4ED0-BB25-DC5034C536EA}">
      <formula1>$AB$6:$AB$17</formula1>
    </dataValidation>
    <dataValidation type="date" allowBlank="1" showInputMessage="1" showErrorMessage="1" sqref="C48:N48" xr:uid="{CB3FD931-2FC4-45C7-BFCA-6FE165A7E305}">
      <formula1>C48</formula1>
      <formula2>N48</formula2>
    </dataValidation>
  </dataValidations>
  <hyperlinks>
    <hyperlink ref="C66" r:id="rId1" display="参考までに、協会けんぽ兵庫支部での「令和6年３月分(４月納付分)からの健康保険・厚生年金保険の保険料額表」でご確認下さい。" xr:uid="{6CAA2088-92D8-4359-9709-3C8ABE456B90}"/>
    <hyperlink ref="C66:O66" r:id="rId2" display="参考までに、協会けんぽ兵庫支部での「令和7年３月分(４月納付分)からの健康保険・厚生年金保険の保険料額表」でご確認下さい。" xr:uid="{DCB8F8FA-8422-43F8-8DBD-CBB98615E4DD}"/>
  </hyperlinks>
  <pageMargins left="0.7" right="0.7" top="0.75" bottom="0.75" header="0.3" footer="0.3"/>
  <pageSetup paperSize="9" orientation="portrait" horizontalDpi="4294967292"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妊娠、出産、育児、子育て及び介護に係る様々な支援制度について</vt:lpstr>
      <vt:lpstr>柔軟な働き方を実現するための措置等(R7.10.1施行)</vt:lpstr>
      <vt:lpstr>仕事と育児の両立に関する個別の意向聴取・配慮(R7.10.1施</vt:lpstr>
      <vt:lpstr>出産手当金算出表</vt:lpstr>
      <vt:lpstr>'妊娠、出産、育児、子育て及び介護に係る様々な支援制度について'!Print_Area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ishichan</dc:creator>
  <cp:lastModifiedBy>利人 石川</cp:lastModifiedBy>
  <cp:lastPrinted>2023-05-24T06:05:27Z</cp:lastPrinted>
  <dcterms:created xsi:type="dcterms:W3CDTF">2018-12-26T01:07:34Z</dcterms:created>
  <dcterms:modified xsi:type="dcterms:W3CDTF">2025-11-01T05:02:28Z</dcterms:modified>
</cp:coreProperties>
</file>