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制度の機能強化のための国民年金法等の一部を改正する法律の概要\"/>
    </mc:Choice>
  </mc:AlternateContent>
  <xr:revisionPtr revIDLastSave="0" documentId="8_{DCE53C9B-C225-4C35-A0CD-5EE1713EAA7E}" xr6:coauthVersionLast="47" xr6:coauthVersionMax="47" xr10:uidLastSave="{00000000-0000-0000-0000-000000000000}"/>
  <bookViews>
    <workbookView xWindow="-120" yWindow="-120" windowWidth="29040" windowHeight="15720" activeTab="2" xr2:uid="{C299A203-9878-4D67-840F-0D5F6E9EAAB3}"/>
  </bookViews>
  <sheets>
    <sheet name="遺族基礎年金・遺族厚生年金対比表" sheetId="1" r:id="rId1"/>
    <sheet name="障害厚生年金の額について" sheetId="2" r:id="rId2"/>
    <sheet name="中高齢寡婦加算・経過的寡婦加算など" sheetId="3" r:id="rId3"/>
    <sheet name="支給繰下げについて" sheetId="4" r:id="rId4"/>
    <sheet name="令和10年度の公的年金額等について(主要なもの)(予定)" sheetId="5" r:id="rId5"/>
  </sheets>
  <definedNames>
    <definedName name="_xlnm.Print_Area" localSheetId="1">障害厚生年金の額について!$A$1:$O$25</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5" l="1"/>
  <c r="D39" i="5"/>
  <c r="D32" i="5"/>
  <c r="E32" i="5" s="1"/>
  <c r="C27" i="5"/>
  <c r="C26" i="5"/>
  <c r="C25" i="5"/>
  <c r="C24" i="5"/>
  <c r="C21" i="5"/>
  <c r="C23" i="5" s="1"/>
  <c r="C20" i="5"/>
  <c r="C22" i="5" s="1"/>
  <c r="C15" i="5"/>
  <c r="C19" i="5" s="1"/>
  <c r="C14" i="5"/>
  <c r="C13" i="5"/>
  <c r="C28" i="5" s="1"/>
  <c r="G12" i="5"/>
  <c r="G11" i="5"/>
  <c r="C11" i="5"/>
  <c r="C10" i="5"/>
  <c r="C9" i="5"/>
  <c r="C8" i="5"/>
  <c r="C7" i="5"/>
  <c r="C6" i="5"/>
  <c r="C17" i="5" l="1"/>
</calcChain>
</file>

<file path=xl/sharedStrings.xml><?xml version="1.0" encoding="utf-8"?>
<sst xmlns="http://schemas.openxmlformats.org/spreadsheetml/2006/main" count="537" uniqueCount="377">
  <si>
    <t>遺族基礎年金</t>
    <rPh sb="0" eb="2">
      <t>イゾク</t>
    </rPh>
    <rPh sb="2" eb="6">
      <t>キソネンキン</t>
    </rPh>
    <phoneticPr fontId="1"/>
  </si>
  <si>
    <t>遺族厚生年金</t>
    <rPh sb="0" eb="6">
      <t>イゾクコウセイネンキン</t>
    </rPh>
    <phoneticPr fontId="1"/>
  </si>
  <si>
    <t>支給要件</t>
    <phoneticPr fontId="1"/>
  </si>
  <si>
    <t>遺族年金を受け取ることができる遺族は、死亡当時、死亡した者(被保険者又は被保険者であった者)によって生計を維持されていた者が対象で、最も優先順位の高い者が受け取ることができます。</t>
    <rPh sb="28" eb="29">
      <t>モノ</t>
    </rPh>
    <rPh sb="30" eb="34">
      <t>ヒホケンシャ</t>
    </rPh>
    <rPh sb="34" eb="35">
      <t>マタ</t>
    </rPh>
    <rPh sb="36" eb="40">
      <t>ヒホケンシャ</t>
    </rPh>
    <rPh sb="44" eb="45">
      <t>モノ</t>
    </rPh>
    <rPh sb="60" eb="61">
      <t>モノ</t>
    </rPh>
    <rPh sb="75" eb="76">
      <t>モノ</t>
    </rPh>
    <phoneticPr fontId="1"/>
  </si>
  <si>
    <t>死亡した者の要件</t>
    <rPh sb="0" eb="2">
      <t>シボウ</t>
    </rPh>
    <rPh sb="4" eb="5">
      <t>モノ</t>
    </rPh>
    <rPh sb="6" eb="8">
      <t>ヨウケン</t>
    </rPh>
    <phoneticPr fontId="1"/>
  </si>
  <si>
    <t>短期要件</t>
    <rPh sb="0" eb="2">
      <t>タンキ</t>
    </rPh>
    <rPh sb="2" eb="4">
      <t>ヨウケン</t>
    </rPh>
    <phoneticPr fontId="1"/>
  </si>
  <si>
    <t>長期要件</t>
    <rPh sb="0" eb="2">
      <t>チョウキ</t>
    </rPh>
    <rPh sb="2" eb="4">
      <t>ヨウケン</t>
    </rPh>
    <phoneticPr fontId="1"/>
  </si>
  <si>
    <t>原則</t>
    <rPh sb="0" eb="2">
      <t>ゲンソク</t>
    </rPh>
    <phoneticPr fontId="1"/>
  </si>
  <si>
    <t>特例</t>
    <rPh sb="0" eb="2">
      <t>トクレイ</t>
    </rPh>
    <phoneticPr fontId="1"/>
  </si>
  <si>
    <t>① 国民年金の被保険者が死亡したとき。
② 国民年金の被保険者であった60歳以上65歳未満の者で日本国内に住所を有していた者が死亡したとき。</t>
    <rPh sb="46" eb="47">
      <t>モノ</t>
    </rPh>
    <rPh sb="61" eb="62">
      <t>モノ</t>
    </rPh>
    <phoneticPr fontId="1"/>
  </si>
  <si>
    <r>
      <rPr>
        <b/>
        <sz val="10"/>
        <color rgb="FFFF0000"/>
        <rFont val="游ゴシック"/>
        <family val="3"/>
        <charset val="128"/>
        <scheme val="minor"/>
      </rPr>
      <t>※4</t>
    </r>
    <r>
      <rPr>
        <b/>
        <sz val="10"/>
        <color theme="1"/>
        <rFont val="游ゴシック"/>
        <family val="3"/>
        <charset val="128"/>
        <scheme val="minor"/>
      </rPr>
      <t>　毎月の保険料は、翌月の末日までに納付することになっており、死亡日の前日において、当該納期限内に納付済となっていることを確認できるのは、死亡日の属する月の前々月分まてであり、死亡日の属する月の前月分については、死亡日の属する月の末日でしか確認できないからです。例えは、死亡日が5/1の場合、その前日の4/30に確認できるのは、死亡日の属する5月の前々月分である3月分であり、また、死亡日が4/30の場合、その前日の4/29に確認できるのは、死亡日の属する4月の前々月分である2月分となります。</t>
    </r>
    <rPh sb="3" eb="5">
      <t>マイツキ</t>
    </rPh>
    <rPh sb="6" eb="9">
      <t>ホケンリョウ</t>
    </rPh>
    <rPh sb="11" eb="13">
      <t>ヨクゲツ</t>
    </rPh>
    <rPh sb="14" eb="16">
      <t>マツジツ</t>
    </rPh>
    <rPh sb="19" eb="21">
      <t>ノウフ</t>
    </rPh>
    <rPh sb="32" eb="34">
      <t>シボウ</t>
    </rPh>
    <rPh sb="34" eb="35">
      <t>ヒ</t>
    </rPh>
    <rPh sb="36" eb="38">
      <t>ゼンジツ</t>
    </rPh>
    <rPh sb="43" eb="45">
      <t>トウガイ</t>
    </rPh>
    <rPh sb="45" eb="48">
      <t>ノウキゲン</t>
    </rPh>
    <rPh sb="48" eb="49">
      <t>ナイ</t>
    </rPh>
    <rPh sb="50" eb="52">
      <t>ノウフ</t>
    </rPh>
    <rPh sb="52" eb="53">
      <t>スミ</t>
    </rPh>
    <rPh sb="62" eb="64">
      <t>カクニン</t>
    </rPh>
    <rPh sb="70" eb="72">
      <t>シボウ</t>
    </rPh>
    <rPh sb="72" eb="73">
      <t>ヒ</t>
    </rPh>
    <rPh sb="74" eb="75">
      <t>ゾク</t>
    </rPh>
    <rPh sb="77" eb="78">
      <t>ゲツ</t>
    </rPh>
    <rPh sb="79" eb="82">
      <t>ゼンゼンゲツ</t>
    </rPh>
    <rPh sb="82" eb="83">
      <t>ブン</t>
    </rPh>
    <rPh sb="89" eb="92">
      <t>シボウビ</t>
    </rPh>
    <rPh sb="93" eb="94">
      <t>ゾク</t>
    </rPh>
    <rPh sb="96" eb="97">
      <t>ゲツ</t>
    </rPh>
    <rPh sb="98" eb="100">
      <t>ゼンゲツ</t>
    </rPh>
    <rPh sb="100" eb="101">
      <t>ブン</t>
    </rPh>
    <rPh sb="107" eb="109">
      <t>シボウ</t>
    </rPh>
    <rPh sb="109" eb="110">
      <t>ヒ</t>
    </rPh>
    <rPh sb="111" eb="112">
      <t>ゾク</t>
    </rPh>
    <rPh sb="114" eb="115">
      <t>ゲツ</t>
    </rPh>
    <rPh sb="116" eb="118">
      <t>マツジツ</t>
    </rPh>
    <rPh sb="121" eb="123">
      <t>カクニン</t>
    </rPh>
    <rPh sb="132" eb="133">
      <t>タト</t>
    </rPh>
    <rPh sb="136" eb="138">
      <t>シボウ</t>
    </rPh>
    <rPh sb="138" eb="139">
      <t>ヒ</t>
    </rPh>
    <rPh sb="144" eb="146">
      <t>バアイ</t>
    </rPh>
    <rPh sb="149" eb="151">
      <t>ゼンジツ</t>
    </rPh>
    <rPh sb="157" eb="159">
      <t>カクニン</t>
    </rPh>
    <rPh sb="165" eb="167">
      <t>シボウ</t>
    </rPh>
    <rPh sb="167" eb="168">
      <t>ヒ</t>
    </rPh>
    <rPh sb="169" eb="170">
      <t>ゾク</t>
    </rPh>
    <rPh sb="173" eb="174">
      <t>ゲツ</t>
    </rPh>
    <rPh sb="175" eb="179">
      <t>ゼンゼンゲツフン</t>
    </rPh>
    <rPh sb="183" eb="184">
      <t>ゲツ</t>
    </rPh>
    <rPh sb="184" eb="185">
      <t>ブン</t>
    </rPh>
    <rPh sb="192" eb="194">
      <t>シボウ</t>
    </rPh>
    <rPh sb="194" eb="195">
      <t>ヒ</t>
    </rPh>
    <rPh sb="201" eb="203">
      <t>バアイ</t>
    </rPh>
    <rPh sb="206" eb="208">
      <t>ゼンジツ</t>
    </rPh>
    <rPh sb="214" eb="216">
      <t>カクニン</t>
    </rPh>
    <phoneticPr fontId="1"/>
  </si>
  <si>
    <r>
      <t>※2　</t>
    </r>
    <r>
      <rPr>
        <b/>
        <sz val="10"/>
        <rFont val="游ゴシック"/>
        <family val="3"/>
        <charset val="128"/>
        <scheme val="minor"/>
      </rPr>
      <t>老齢基礎年金の受給資格期間はかつては、保険料納付済期間、保険料免除期間及び合算対象期間を合算して25年以上が必要とされていましたが、</t>
    </r>
    <r>
      <rPr>
        <b/>
        <u/>
        <sz val="10"/>
        <rFont val="游ゴシック"/>
        <family val="3"/>
        <charset val="128"/>
        <scheme val="minor"/>
      </rPr>
      <t>平成29年8月1日以後はそれが10年以上へ短縮</t>
    </r>
    <r>
      <rPr>
        <b/>
        <u/>
        <sz val="10"/>
        <color rgb="FFFF0000"/>
        <rFont val="游ゴシック"/>
        <family val="3"/>
        <charset val="128"/>
        <scheme val="minor"/>
      </rPr>
      <t>※</t>
    </r>
    <r>
      <rPr>
        <b/>
        <sz val="10"/>
        <rFont val="游ゴシック"/>
        <family val="3"/>
        <charset val="128"/>
        <scheme val="minor"/>
      </rPr>
      <t>されています。ただ、遺族年金に限っては、死亡した者の要件のうち「長期要件」ではそれが依然25年以上必要とされていますので、ご留意下さい。</t>
    </r>
    <r>
      <rPr>
        <b/>
        <u/>
        <sz val="10"/>
        <color rgb="FFFF0000"/>
        <rFont val="游ゴシック"/>
        <family val="3"/>
        <charset val="128"/>
        <scheme val="minor"/>
      </rPr>
      <t>※</t>
    </r>
    <r>
      <rPr>
        <b/>
        <u/>
        <sz val="10"/>
        <rFont val="游ゴシック"/>
        <family val="3"/>
        <charset val="128"/>
        <scheme val="minor"/>
      </rPr>
      <t>平成29年8月1日前に65歳に達していた者で受給資格期間が10年以上あれば、同日に老齢基礎年金の受給権が発生することになりました。</t>
    </r>
    <rPh sb="3" eb="5">
      <t>ロウレイ</t>
    </rPh>
    <rPh sb="5" eb="9">
      <t>キソネンキン</t>
    </rPh>
    <rPh sb="10" eb="12">
      <t>ジュキュウ</t>
    </rPh>
    <rPh sb="12" eb="14">
      <t>シカク</t>
    </rPh>
    <rPh sb="14" eb="16">
      <t>キカン</t>
    </rPh>
    <rPh sb="22" eb="25">
      <t>ホケンリョウ</t>
    </rPh>
    <rPh sb="25" eb="28">
      <t>ノウフズ</t>
    </rPh>
    <rPh sb="28" eb="30">
      <t>キカン</t>
    </rPh>
    <rPh sb="31" eb="34">
      <t>ホケンリョウ</t>
    </rPh>
    <rPh sb="34" eb="36">
      <t>メンジョ</t>
    </rPh>
    <rPh sb="36" eb="38">
      <t>キカン</t>
    </rPh>
    <rPh sb="38" eb="39">
      <t>オヨ</t>
    </rPh>
    <rPh sb="40" eb="46">
      <t>ガッサンタイショウキカン</t>
    </rPh>
    <rPh sb="47" eb="49">
      <t>ガッサン</t>
    </rPh>
    <rPh sb="53" eb="54">
      <t>ネン</t>
    </rPh>
    <rPh sb="54" eb="56">
      <t>イジョウ</t>
    </rPh>
    <rPh sb="57" eb="59">
      <t>ヒツヨウ</t>
    </rPh>
    <rPh sb="69" eb="71">
      <t>ヘイセイ</t>
    </rPh>
    <rPh sb="73" eb="74">
      <t>ネン</t>
    </rPh>
    <rPh sb="75" eb="76">
      <t>ゲツ</t>
    </rPh>
    <rPh sb="77" eb="78">
      <t>ヒ</t>
    </rPh>
    <rPh sb="78" eb="80">
      <t>イゴ</t>
    </rPh>
    <rPh sb="86" eb="87">
      <t>ネン</t>
    </rPh>
    <rPh sb="87" eb="89">
      <t>イジョウ</t>
    </rPh>
    <rPh sb="90" eb="92">
      <t>タンシュク</t>
    </rPh>
    <rPh sb="103" eb="105">
      <t>イゾク</t>
    </rPh>
    <rPh sb="105" eb="107">
      <t>ネンキン</t>
    </rPh>
    <rPh sb="108" eb="109">
      <t>カギ</t>
    </rPh>
    <rPh sb="113" eb="115">
      <t>シボウ</t>
    </rPh>
    <rPh sb="117" eb="118">
      <t>モノ</t>
    </rPh>
    <rPh sb="119" eb="121">
      <t>ヨウケン</t>
    </rPh>
    <rPh sb="125" eb="127">
      <t>チョウキ</t>
    </rPh>
    <rPh sb="127" eb="129">
      <t>ヨウケン</t>
    </rPh>
    <rPh sb="135" eb="137">
      <t>イゼン</t>
    </rPh>
    <rPh sb="139" eb="140">
      <t>ネン</t>
    </rPh>
    <rPh sb="140" eb="142">
      <t>イジョウ</t>
    </rPh>
    <rPh sb="142" eb="144">
      <t>ヒツヨウ</t>
    </rPh>
    <rPh sb="155" eb="157">
      <t>リュウイ</t>
    </rPh>
    <rPh sb="157" eb="158">
      <t>クダ</t>
    </rPh>
    <rPh sb="162" eb="164">
      <t>ヘイセイ</t>
    </rPh>
    <rPh sb="166" eb="167">
      <t>ネン</t>
    </rPh>
    <rPh sb="168" eb="169">
      <t>ゲツ</t>
    </rPh>
    <rPh sb="170" eb="171">
      <t>ヒ</t>
    </rPh>
    <rPh sb="171" eb="172">
      <t>マエ</t>
    </rPh>
    <rPh sb="175" eb="176">
      <t>サイ</t>
    </rPh>
    <rPh sb="177" eb="178">
      <t>タッ</t>
    </rPh>
    <rPh sb="182" eb="183">
      <t>モノ</t>
    </rPh>
    <rPh sb="184" eb="188">
      <t>ジュキュウシカク</t>
    </rPh>
    <rPh sb="188" eb="190">
      <t>キカン</t>
    </rPh>
    <rPh sb="193" eb="194">
      <t>ネン</t>
    </rPh>
    <rPh sb="194" eb="196">
      <t>イジョウ</t>
    </rPh>
    <rPh sb="200" eb="202">
      <t>ドウジツ</t>
    </rPh>
    <rPh sb="203" eb="209">
      <t>ロウレイキソネンキン</t>
    </rPh>
    <rPh sb="210" eb="212">
      <t>ジュキュウ</t>
    </rPh>
    <rPh sb="212" eb="213">
      <t>ケン</t>
    </rPh>
    <rPh sb="214" eb="216">
      <t>ハッセイ</t>
    </rPh>
    <phoneticPr fontId="1"/>
  </si>
  <si>
    <t>備　　　　　　　考</t>
    <rPh sb="0" eb="1">
      <t>ビ</t>
    </rPh>
    <rPh sb="8" eb="9">
      <t>コウ</t>
    </rPh>
    <phoneticPr fontId="1"/>
  </si>
  <si>
    <r>
      <rPr>
        <b/>
        <u/>
        <sz val="11"/>
        <color rgb="FFFF0000"/>
        <rFont val="游ゴシック"/>
        <family val="3"/>
        <charset val="128"/>
        <scheme val="minor"/>
      </rPr>
      <t>※6</t>
    </r>
    <r>
      <rPr>
        <b/>
        <u/>
        <sz val="11"/>
        <color theme="10"/>
        <rFont val="游ゴシック"/>
        <family val="3"/>
        <charset val="128"/>
        <scheme val="minor"/>
      </rPr>
      <t>（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t>
    </r>
    <phoneticPr fontId="1"/>
  </si>
  <si>
    <t>遺族の範囲</t>
    <rPh sb="0" eb="2">
      <t>イゾク</t>
    </rPh>
    <rPh sb="3" eb="5">
      <t>ハンイ</t>
    </rPh>
    <phoneticPr fontId="1"/>
  </si>
  <si>
    <r>
      <rPr>
        <b/>
        <sz val="14"/>
        <color rgb="FFFF0000"/>
        <rFont val="游ゴシック"/>
        <family val="3"/>
        <charset val="128"/>
        <scheme val="minor"/>
      </rPr>
      <t>※1</t>
    </r>
    <r>
      <rPr>
        <b/>
        <sz val="14"/>
        <rFont val="游ゴシック"/>
        <family val="3"/>
        <charset val="128"/>
        <scheme val="minor"/>
      </rPr>
      <t>　初診日とは、死亡の原因となった傷病について、初めて医師又は歯科医師(医師等)の診療を受けた日をいいます(同一傷病で転医があった場合でも、初めて医師等の診療を受けた日が初診日となります)。</t>
    </r>
    <rPh sb="30" eb="31">
      <t>マタ</t>
    </rPh>
    <rPh sb="37" eb="39">
      <t>イシ</t>
    </rPh>
    <rPh sb="39" eb="40">
      <t>トウ</t>
    </rPh>
    <phoneticPr fontId="1"/>
  </si>
  <si>
    <r>
      <t>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に被保険者期間がある場合(ということは、そもそも被保険者期間がなければ、保険料納付要件は問われないことになります)に、当該被保険者期間のうち国民年金の保険料納付済期間(厚生年金保険の被保険者期間、共済組合の組合員期間を含む)と保険料免除期間を合算した期間が３分の２以上あることが必要です。</t>
    </r>
    <rPh sb="17" eb="18">
      <t>ゾク</t>
    </rPh>
    <rPh sb="39" eb="41">
      <t>バアイ</t>
    </rPh>
    <rPh sb="53" eb="57">
      <t>ヒホケンシャ</t>
    </rPh>
    <rPh sb="57" eb="59">
      <t>キカン</t>
    </rPh>
    <rPh sb="65" eb="70">
      <t>ホケンリョウノウフ</t>
    </rPh>
    <rPh sb="70" eb="72">
      <t>ヨウケン</t>
    </rPh>
    <rPh sb="73" eb="74">
      <t>ト</t>
    </rPh>
    <rPh sb="88" eb="90">
      <t>トウガイ</t>
    </rPh>
    <rPh sb="90" eb="94">
      <t>ヒホケンシャ</t>
    </rPh>
    <rPh sb="94" eb="96">
      <t>キカン</t>
    </rPh>
    <rPh sb="99" eb="103">
      <t>コクミンネンキン</t>
    </rPh>
    <rPh sb="150" eb="152">
      <t>ガッサン</t>
    </rPh>
    <phoneticPr fontId="1"/>
  </si>
  <si>
    <t>「令和7年度の公的年金額等について(主要なもの)」とする表をご参照下さい。</t>
    <rPh sb="28" eb="29">
      <t>ヒョウ</t>
    </rPh>
    <rPh sb="31" eb="33">
      <t>サンショウ</t>
    </rPh>
    <rPh sb="33" eb="34">
      <t>クダ</t>
    </rPh>
    <phoneticPr fontId="1"/>
  </si>
  <si>
    <t>↓</t>
    <phoneticPr fontId="1"/>
  </si>
  <si>
    <t>～</t>
    <phoneticPr fontId="1"/>
  </si>
  <si>
    <t>障害認定日(受給権発生)</t>
    <rPh sb="0" eb="2">
      <t>ショウガイ</t>
    </rPh>
    <rPh sb="2" eb="5">
      <t>ニンテイビ</t>
    </rPh>
    <rPh sb="6" eb="9">
      <t>ジュキュウケン</t>
    </rPh>
    <rPh sb="9" eb="11">
      <t>ハッセイ</t>
    </rPh>
    <phoneticPr fontId="1"/>
  </si>
  <si>
    <t>厚生年金保険の被保険者である間に、障害の原因となった傷病の初診日</t>
    <rPh sb="0" eb="6">
      <t>コウセイネンキンホケン</t>
    </rPh>
    <rPh sb="7" eb="11">
      <t>ヒホケンシャ</t>
    </rPh>
    <rPh sb="14" eb="15">
      <t>カン</t>
    </rPh>
    <rPh sb="26" eb="28">
      <t>ショウビョウショシンビ</t>
    </rPh>
    <phoneticPr fontId="1"/>
  </si>
  <si>
    <t>・初診日の前日において、保険料の納付要件を満たしていること</t>
    <phoneticPr fontId="1"/>
  </si>
  <si>
    <t>→</t>
    <phoneticPr fontId="1"/>
  </si>
  <si>
    <t>さらに、下記要件に該当することが必要です。</t>
    <rPh sb="4" eb="6">
      <t>カキ</t>
    </rPh>
    <rPh sb="6" eb="8">
      <t>ヨウケン</t>
    </rPh>
    <rPh sb="9" eb="11">
      <t>ガイトウ</t>
    </rPh>
    <rPh sb="16" eb="18">
      <t>ヒツヨウ</t>
    </rPh>
    <phoneticPr fontId="1"/>
  </si>
  <si>
    <r>
      <t>被保険者期間であった期間(</t>
    </r>
    <r>
      <rPr>
        <b/>
        <sz val="11"/>
        <color theme="1"/>
        <rFont val="游ゴシック"/>
        <family val="3"/>
        <charset val="128"/>
      </rPr>
      <t>当該期間が300か月未満の場合は</t>
    </r>
    <r>
      <rPr>
        <b/>
        <sz val="11"/>
        <color theme="1"/>
        <rFont val="游ゴシック"/>
        <family val="3"/>
        <charset val="128"/>
        <scheme val="minor"/>
      </rPr>
      <t>「300みなし」が適用されます)</t>
    </r>
    <r>
      <rPr>
        <b/>
        <sz val="11"/>
        <color rgb="FFFF0000"/>
        <rFont val="游ゴシック"/>
        <family val="3"/>
        <charset val="128"/>
        <scheme val="minor"/>
      </rPr>
      <t>※1</t>
    </r>
    <rPh sb="0" eb="6">
      <t>ヒホケンシャキカン</t>
    </rPh>
    <rPh sb="10" eb="12">
      <t>キカン</t>
    </rPh>
    <rPh sb="13" eb="15">
      <t>トウガイ</t>
    </rPh>
    <rPh sb="15" eb="17">
      <t>キカン</t>
    </rPh>
    <rPh sb="22" eb="23">
      <t>ゲツ</t>
    </rPh>
    <rPh sb="23" eb="25">
      <t>ミマン</t>
    </rPh>
    <rPh sb="26" eb="28">
      <t>バアイ</t>
    </rPh>
    <rPh sb="38" eb="40">
      <t>テキヨウ</t>
    </rPh>
    <phoneticPr fontId="1"/>
  </si>
  <si>
    <r>
      <rPr>
        <b/>
        <sz val="11"/>
        <color rgb="FFFF0000"/>
        <rFont val="游ゴシック"/>
        <family val="3"/>
        <charset val="128"/>
        <scheme val="minor"/>
      </rPr>
      <t>※2　</t>
    </r>
    <r>
      <rPr>
        <b/>
        <sz val="11"/>
        <color theme="1"/>
        <rFont val="游ゴシック"/>
        <family val="3"/>
        <charset val="128"/>
        <scheme val="minor"/>
      </rPr>
      <t>障害の状態を定める日のことで、その障害の原因となった傷病についての初診日から起算して1年6か月を経過した日(当該期間内にその傷病が治った場合(症状が固定した場合のことを言います)はその日)を言います。</t>
    </r>
    <rPh sb="30" eb="32">
      <t>ショウビョウ</t>
    </rPh>
    <rPh sb="42" eb="44">
      <t>キサン</t>
    </rPh>
    <rPh sb="50" eb="51">
      <t>ゲツ</t>
    </rPh>
    <rPh sb="52" eb="54">
      <t>ケイカ</t>
    </rPh>
    <rPh sb="58" eb="60">
      <t>トウガイ</t>
    </rPh>
    <rPh sb="60" eb="63">
      <t>キカンナイ</t>
    </rPh>
    <rPh sb="66" eb="68">
      <t>ショウビョウ</t>
    </rPh>
    <rPh sb="88" eb="89">
      <t>イ</t>
    </rPh>
    <rPh sb="98" eb="99">
      <t>イ</t>
    </rPh>
    <phoneticPr fontId="1"/>
  </si>
  <si>
    <r>
      <t>・障害の状態が、障害認定日</t>
    </r>
    <r>
      <rPr>
        <b/>
        <sz val="11"/>
        <color rgb="FFFF0000"/>
        <rFont val="游ゴシック"/>
        <family val="3"/>
        <charset val="128"/>
        <scheme val="minor"/>
      </rPr>
      <t>※2</t>
    </r>
    <r>
      <rPr>
        <b/>
        <sz val="11"/>
        <color theme="1"/>
        <rFont val="游ゴシック"/>
        <family val="3"/>
        <charset val="128"/>
        <scheme val="minor"/>
      </rPr>
      <t>において、障害等級表に定める1級・2級(・3級</t>
    </r>
    <r>
      <rPr>
        <b/>
        <sz val="11"/>
        <color rgb="FFFF0000"/>
        <rFont val="游ゴシック"/>
        <family val="3"/>
        <charset val="128"/>
        <scheme val="minor"/>
      </rPr>
      <t>※3</t>
    </r>
    <r>
      <rPr>
        <b/>
        <sz val="11"/>
        <color theme="1"/>
        <rFont val="游ゴシック"/>
        <family val="3"/>
        <charset val="128"/>
        <scheme val="minor"/>
      </rPr>
      <t>)のいずれかに該当していること</t>
    </r>
    <rPh sb="1" eb="3">
      <t>ショウガイ</t>
    </rPh>
    <rPh sb="4" eb="6">
      <t>ジョウタイ</t>
    </rPh>
    <rPh sb="8" eb="10">
      <t>ショウガイ</t>
    </rPh>
    <rPh sb="10" eb="13">
      <t>ニンテイビ</t>
    </rPh>
    <rPh sb="20" eb="22">
      <t>ショウガイ</t>
    </rPh>
    <rPh sb="22" eb="25">
      <t>トウキュウヒョウ</t>
    </rPh>
    <rPh sb="26" eb="27">
      <t>サダ</t>
    </rPh>
    <rPh sb="30" eb="31">
      <t>キュウ</t>
    </rPh>
    <rPh sb="33" eb="34">
      <t>キュウ</t>
    </rPh>
    <rPh sb="37" eb="38">
      <t>キュウ</t>
    </rPh>
    <rPh sb="47" eb="49">
      <t>ガイトウ</t>
    </rPh>
    <phoneticPr fontId="1"/>
  </si>
  <si>
    <r>
      <rPr>
        <b/>
        <sz val="11"/>
        <color rgb="FFFF0000"/>
        <rFont val="游ゴシック"/>
        <family val="3"/>
        <charset val="128"/>
        <scheme val="minor"/>
      </rPr>
      <t>※1</t>
    </r>
    <r>
      <rPr>
        <b/>
        <sz val="11"/>
        <color theme="1"/>
        <rFont val="游ゴシック"/>
        <family val="3"/>
        <charset val="128"/>
        <scheme val="minor"/>
      </rPr>
      <t xml:space="preserve">　なお、障害厚生年金の額の計算の基礎となる被保険者期間は、「障害認定日の属する月まで」となります。
</t>
    </r>
    <r>
      <rPr>
        <b/>
        <sz val="11"/>
        <color rgb="FFFF0000"/>
        <rFont val="游ゴシック"/>
        <family val="3"/>
        <charset val="128"/>
        <scheme val="minor"/>
      </rPr>
      <t>「300みなし」の場合の計算式</t>
    </r>
    <r>
      <rPr>
        <b/>
        <sz val="11"/>
        <color theme="1"/>
        <rFont val="游ゴシック"/>
        <family val="3"/>
        <charset val="128"/>
        <scheme val="minor"/>
      </rPr>
      <t xml:space="preserve">は下記の通りとなりますので、ご留意下さい。
・平成15年3月以前の被保険者期間(総報酬制導入前の期間分)
平均標準報酬月額×7.1250/1,000×平成15年3月までの被保険者期間の月数 (A)
・平成15年4月以後の被保険者期間(総報酬制導入後の期間分)
平均標準報酬額×5.4810/1,000×平成15年4月以後の被保険者期間の月数 (B)
</t>
    </r>
    <r>
      <rPr>
        <b/>
        <sz val="14"/>
        <color rgb="FFFF0000"/>
        <rFont val="游ゴシック"/>
        <family val="3"/>
        <charset val="128"/>
        <scheme val="minor"/>
      </rPr>
      <t>　　　&lt;(A)+(B)&gt;×300/実際の被保険者期間の月数</t>
    </r>
    <rPh sb="6" eb="12">
      <t>ショウガイコウセイネンキン</t>
    </rPh>
    <rPh sb="13" eb="14">
      <t>ガク</t>
    </rPh>
    <rPh sb="15" eb="17">
      <t>ケイサン</t>
    </rPh>
    <rPh sb="18" eb="20">
      <t>キソ</t>
    </rPh>
    <rPh sb="23" eb="27">
      <t>ヒホケンシャ</t>
    </rPh>
    <rPh sb="27" eb="29">
      <t>キカン</t>
    </rPh>
    <rPh sb="32" eb="34">
      <t>ショウガイ</t>
    </rPh>
    <rPh sb="34" eb="36">
      <t>ニンテイ</t>
    </rPh>
    <rPh sb="36" eb="37">
      <t>ビ</t>
    </rPh>
    <rPh sb="38" eb="39">
      <t>ゾク</t>
    </rPh>
    <rPh sb="41" eb="42">
      <t>ゲツ</t>
    </rPh>
    <rPh sb="62" eb="64">
      <t>バアイ</t>
    </rPh>
    <rPh sb="65" eb="68">
      <t>ケイサンシキ</t>
    </rPh>
    <rPh sb="69" eb="71">
      <t>カキ</t>
    </rPh>
    <rPh sb="72" eb="73">
      <t>トオ</t>
    </rPh>
    <rPh sb="83" eb="85">
      <t>リュウイ</t>
    </rPh>
    <rPh sb="85" eb="86">
      <t>クダ</t>
    </rPh>
    <rPh sb="108" eb="112">
      <t>ソウホウシュウセイ</t>
    </rPh>
    <rPh sb="112" eb="114">
      <t>ドウニュウ</t>
    </rPh>
    <rPh sb="114" eb="115">
      <t>マエ</t>
    </rPh>
    <rPh sb="116" eb="118">
      <t>キカン</t>
    </rPh>
    <rPh sb="118" eb="119">
      <t>ブン</t>
    </rPh>
    <rPh sb="191" eb="192">
      <t>ゴ</t>
    </rPh>
    <rPh sb="260" eb="262">
      <t>ジッサイ</t>
    </rPh>
    <rPh sb="263" eb="267">
      <t>ヒホケンシャ</t>
    </rPh>
    <rPh sb="267" eb="269">
      <t>キカン</t>
    </rPh>
    <rPh sb="270" eb="272">
      <t>ゲツスウ</t>
    </rPh>
    <phoneticPr fontId="1"/>
  </si>
  <si>
    <r>
      <t>※3　</t>
    </r>
    <r>
      <rPr>
        <b/>
        <sz val="11"/>
        <rFont val="游ゴシック"/>
        <family val="3"/>
        <charset val="128"/>
        <scheme val="minor"/>
      </rPr>
      <t>死亡した者が</t>
    </r>
    <r>
      <rPr>
        <b/>
        <u/>
        <sz val="11"/>
        <rFont val="游ゴシック"/>
        <family val="3"/>
        <charset val="128"/>
        <scheme val="minor"/>
      </rPr>
      <t>障害厚生年金の1級又は2級に該当</t>
    </r>
    <r>
      <rPr>
        <b/>
        <sz val="11"/>
        <rFont val="游ゴシック"/>
        <family val="3"/>
        <charset val="128"/>
        <scheme val="minor"/>
      </rPr>
      <t>していた場合は、</t>
    </r>
    <r>
      <rPr>
        <b/>
        <u/>
        <sz val="11"/>
        <rFont val="游ゴシック"/>
        <family val="3"/>
        <charset val="128"/>
        <scheme val="minor"/>
      </rPr>
      <t>亡くなった原因にかかわらず</t>
    </r>
    <r>
      <rPr>
        <b/>
        <sz val="11"/>
        <rFont val="游ゴシック"/>
        <family val="3"/>
        <charset val="128"/>
        <scheme val="minor"/>
      </rPr>
      <t>、その遺族は遺族厚生年金を受給できますが、さらに3級の場合でも、</t>
    </r>
    <r>
      <rPr>
        <b/>
        <u/>
        <sz val="11"/>
        <rFont val="游ゴシック"/>
        <family val="3"/>
        <charset val="128"/>
        <scheme val="minor"/>
      </rPr>
      <t>その亡くなった原因が障害厚生年金に係る障害の原因と同じ病気である場合に限り</t>
    </r>
    <r>
      <rPr>
        <b/>
        <sz val="11"/>
        <rFont val="游ゴシック"/>
        <family val="3"/>
        <charset val="128"/>
        <scheme val="minor"/>
      </rPr>
      <t>、遺族には遺族厚生年金が支給される場合があるとされています。</t>
    </r>
    <r>
      <rPr>
        <b/>
        <sz val="9"/>
        <color rgb="FFFF0000"/>
        <rFont val="游ゴシック"/>
        <family val="3"/>
        <charset val="128"/>
        <scheme val="minor"/>
      </rPr>
      <t>(これは、運用上の取扱いとのことです)</t>
    </r>
    <rPh sb="3" eb="5">
      <t>シボウ</t>
    </rPh>
    <rPh sb="7" eb="8">
      <t>モノ</t>
    </rPh>
    <rPh sb="18" eb="19">
      <t>マタ</t>
    </rPh>
    <rPh sb="54" eb="56">
      <t>コウセイ</t>
    </rPh>
    <rPh sb="88" eb="94">
      <t>ショウガイコウセイネンキン</t>
    </rPh>
    <rPh sb="95" eb="96">
      <t>カカ</t>
    </rPh>
    <rPh sb="132" eb="134">
      <t>バアイ</t>
    </rPh>
    <rPh sb="150" eb="152">
      <t>ウンヨウ</t>
    </rPh>
    <rPh sb="152" eb="153">
      <t>ウエ</t>
    </rPh>
    <rPh sb="154" eb="156">
      <t>トリアツカ</t>
    </rPh>
    <phoneticPr fontId="1"/>
  </si>
  <si>
    <t>夫の死亡</t>
    <rPh sb="0" eb="1">
      <t>オット</t>
    </rPh>
    <rPh sb="2" eb="4">
      <t>シボウ</t>
    </rPh>
    <phoneticPr fontId="1"/>
  </si>
  <si>
    <t>↑</t>
    <phoneticPr fontId="1"/>
  </si>
  <si>
    <t>妻40歳</t>
    <rPh sb="0" eb="1">
      <t>ツマ</t>
    </rPh>
    <rPh sb="3" eb="4">
      <t>サイ</t>
    </rPh>
    <phoneticPr fontId="1"/>
  </si>
  <si>
    <t>妻65歳</t>
    <rPh sb="0" eb="1">
      <t>ツマ</t>
    </rPh>
    <rPh sb="3" eb="4">
      <t>サイ</t>
    </rPh>
    <phoneticPr fontId="1"/>
  </si>
  <si>
    <t>老齢基礎年金</t>
    <rPh sb="0" eb="6">
      <t>ロウレイキソネンキン</t>
    </rPh>
    <phoneticPr fontId="1"/>
  </si>
  <si>
    <t>➨</t>
    <phoneticPr fontId="1"/>
  </si>
  <si>
    <t>夫の死亡当時、40歳以上65歳未満で、遺族基礎年金の加算対象となる子がいないため、遺族基礎年金を受給できない妻の場合</t>
    <rPh sb="0" eb="1">
      <t>オット</t>
    </rPh>
    <rPh sb="2" eb="4">
      <t>シボウ</t>
    </rPh>
    <rPh sb="4" eb="6">
      <t>トウジ</t>
    </rPh>
    <rPh sb="9" eb="10">
      <t>サイ</t>
    </rPh>
    <rPh sb="10" eb="12">
      <t>イジョウ</t>
    </rPh>
    <rPh sb="14" eb="15">
      <t>サイ</t>
    </rPh>
    <rPh sb="15" eb="17">
      <t>ミマン</t>
    </rPh>
    <rPh sb="19" eb="25">
      <t>イゾクキソネンキン</t>
    </rPh>
    <rPh sb="26" eb="28">
      <t>カサン</t>
    </rPh>
    <rPh sb="28" eb="30">
      <t>タイショウ</t>
    </rPh>
    <rPh sb="33" eb="34">
      <t>コ</t>
    </rPh>
    <rPh sb="41" eb="47">
      <t>イゾクキソネンキン</t>
    </rPh>
    <rPh sb="48" eb="50">
      <t>ジュキュウ</t>
    </rPh>
    <rPh sb="54" eb="55">
      <t>ツマ</t>
    </rPh>
    <rPh sb="56" eb="58">
      <t>バアイ</t>
    </rPh>
    <phoneticPr fontId="1"/>
  </si>
  <si>
    <r>
      <rPr>
        <b/>
        <sz val="14"/>
        <color theme="1"/>
        <rFont val="ＭＳ Ｐゴシック"/>
        <family val="2"/>
        <charset val="128"/>
      </rPr>
      <t>↓</t>
    </r>
    <phoneticPr fontId="1"/>
  </si>
  <si>
    <t>妻35歳</t>
    <rPh sb="0" eb="1">
      <t>ツマ</t>
    </rPh>
    <rPh sb="3" eb="4">
      <t>サイ</t>
    </rPh>
    <phoneticPr fontId="1"/>
  </si>
  <si>
    <t>支給停止</t>
    <rPh sb="0" eb="2">
      <t>シキュウ</t>
    </rPh>
    <rPh sb="2" eb="4">
      <t>テイシ</t>
    </rPh>
    <phoneticPr fontId="1"/>
  </si>
  <si>
    <t>遺族基礎年金を受給できる子のある妻で、その子が18歳到達年度末日を終了した(障害等級1級又は2級の障害の状態にある子が20歳に達した)(つまり、遺族基礎年金の受給権を失権)ときに、40歳以上65歳未満の妻の場合</t>
    <rPh sb="0" eb="6">
      <t>イゾクキソネンキン</t>
    </rPh>
    <rPh sb="7" eb="9">
      <t>ジュキュウ</t>
    </rPh>
    <rPh sb="12" eb="13">
      <t>コ</t>
    </rPh>
    <rPh sb="16" eb="17">
      <t>ツマ</t>
    </rPh>
    <rPh sb="21" eb="22">
      <t>コ</t>
    </rPh>
    <rPh sb="25" eb="26">
      <t>サイ</t>
    </rPh>
    <rPh sb="26" eb="28">
      <t>トウタツ</t>
    </rPh>
    <rPh sb="28" eb="30">
      <t>ネンド</t>
    </rPh>
    <rPh sb="30" eb="31">
      <t>マツ</t>
    </rPh>
    <rPh sb="31" eb="32">
      <t>ヒ</t>
    </rPh>
    <rPh sb="33" eb="35">
      <t>シュウリョウ</t>
    </rPh>
    <rPh sb="38" eb="40">
      <t>ショウガイ</t>
    </rPh>
    <rPh sb="40" eb="42">
      <t>トウキュウ</t>
    </rPh>
    <rPh sb="43" eb="44">
      <t>キュウ</t>
    </rPh>
    <rPh sb="44" eb="45">
      <t>マタ</t>
    </rPh>
    <rPh sb="47" eb="48">
      <t>キュウ</t>
    </rPh>
    <rPh sb="49" eb="51">
      <t>ショウガイ</t>
    </rPh>
    <rPh sb="52" eb="54">
      <t>ジョウタイ</t>
    </rPh>
    <rPh sb="57" eb="58">
      <t>コ</t>
    </rPh>
    <rPh sb="61" eb="62">
      <t>サイ</t>
    </rPh>
    <rPh sb="63" eb="64">
      <t>タッ</t>
    </rPh>
    <rPh sb="92" eb="93">
      <t>サイ</t>
    </rPh>
    <rPh sb="93" eb="95">
      <t>イジョウ</t>
    </rPh>
    <rPh sb="97" eb="98">
      <t>サイ</t>
    </rPh>
    <rPh sb="98" eb="100">
      <t>ミマン</t>
    </rPh>
    <rPh sb="101" eb="102">
      <t>ツマ</t>
    </rPh>
    <rPh sb="103" eb="105">
      <t>バアイ</t>
    </rPh>
    <phoneticPr fontId="1"/>
  </si>
  <si>
    <t>妻45歳</t>
    <rPh sb="0" eb="1">
      <t>ツマ</t>
    </rPh>
    <rPh sb="3" eb="4">
      <t>サイ</t>
    </rPh>
    <phoneticPr fontId="1"/>
  </si>
  <si>
    <t>「令和7年度の公的年金額等について(主要なもの)」とする表をご参照下さい。</t>
    <phoneticPr fontId="1"/>
  </si>
  <si>
    <r>
      <t>中高齢寡婦加算</t>
    </r>
    <r>
      <rPr>
        <b/>
        <sz val="11"/>
        <color rgb="FFFF0000"/>
        <rFont val="游ゴシック"/>
        <family val="3"/>
        <charset val="128"/>
        <scheme val="minor"/>
      </rPr>
      <t>※2</t>
    </r>
    <rPh sb="0" eb="3">
      <t>チュウコウレイ</t>
    </rPh>
    <rPh sb="3" eb="5">
      <t>カフ</t>
    </rPh>
    <rPh sb="5" eb="7">
      <t>カサン</t>
    </rPh>
    <phoneticPr fontId="1"/>
  </si>
  <si>
    <r>
      <t>中高齢寡婦加算</t>
    </r>
    <r>
      <rPr>
        <b/>
        <sz val="11"/>
        <color rgb="FFFF0000"/>
        <rFont val="游ゴシック"/>
        <family val="3"/>
        <charset val="128"/>
        <scheme val="minor"/>
      </rPr>
      <t>※2</t>
    </r>
    <rPh sb="0" eb="5">
      <t>チュウコウレイカフ</t>
    </rPh>
    <rPh sb="5" eb="7">
      <t>カサン</t>
    </rPh>
    <phoneticPr fontId="1"/>
  </si>
  <si>
    <r>
      <t xml:space="preserve"> </t>
    </r>
    <r>
      <rPr>
        <b/>
        <sz val="9"/>
        <color rgb="FFFF0000"/>
        <rFont val="游ゴシック"/>
        <family val="3"/>
        <charset val="128"/>
        <scheme val="minor"/>
      </rPr>
      <t>※1</t>
    </r>
    <r>
      <rPr>
        <b/>
        <sz val="9"/>
        <color theme="1"/>
        <rFont val="游ゴシック"/>
        <family val="3"/>
        <charset val="128"/>
        <scheme val="minor"/>
      </rPr>
      <t>　老齢基礎年金の受給権者であった夫(保険料納付済期間、保険料免除期間及び合算対象期間を合算した期間が25年以上(25年要件)ある者に限る)又は 保険料納付済期間、保険料免除期間及び合算対象期間を合算した期間が25年以上(同)ある夫が死亡した場合、つまり「死亡した夫」が「長期要件」が該当する場合には、その厚生年金保険の被保険者期間の月数が240以上(「厚生年金保険の中高齢者の特例」に該当する場合には、当該月数が240以上あるとみなされます)ある場合に限られます。</t>
    </r>
    <rPh sb="19" eb="20">
      <t>オット</t>
    </rPh>
    <rPh sb="72" eb="73">
      <t>マタ</t>
    </rPh>
    <rPh sb="117" eb="118">
      <t>オット</t>
    </rPh>
    <rPh sb="123" eb="125">
      <t>バアイ</t>
    </rPh>
    <rPh sb="130" eb="132">
      <t>シボウ</t>
    </rPh>
    <rPh sb="134" eb="135">
      <t>オット</t>
    </rPh>
    <rPh sb="138" eb="140">
      <t>チョウキ</t>
    </rPh>
    <rPh sb="140" eb="142">
      <t>ヨウケン</t>
    </rPh>
    <rPh sb="144" eb="146">
      <t>ガイトウ</t>
    </rPh>
    <rPh sb="148" eb="150">
      <t>バアイ</t>
    </rPh>
    <rPh sb="169" eb="171">
      <t>ゲツスウ</t>
    </rPh>
    <rPh sb="175" eb="177">
      <t>イジョウ</t>
    </rPh>
    <rPh sb="195" eb="197">
      <t>ガイトウ</t>
    </rPh>
    <rPh sb="199" eb="201">
      <t>バアイ</t>
    </rPh>
    <rPh sb="204" eb="206">
      <t>トウガイ</t>
    </rPh>
    <rPh sb="206" eb="208">
      <t>ゲツスウ</t>
    </rPh>
    <rPh sb="212" eb="214">
      <t>イジョウ</t>
    </rPh>
    <rPh sb="229" eb="230">
      <t>カギ</t>
    </rPh>
    <phoneticPr fontId="1"/>
  </si>
  <si>
    <t>&lt;中高齢寡婦加算について&gt;</t>
    <rPh sb="1" eb="8">
      <t>チュウコウレイカフカサン</t>
    </rPh>
    <phoneticPr fontId="1"/>
  </si>
  <si>
    <t>&lt;経過的寡婦加算について&gt;</t>
    <rPh sb="1" eb="8">
      <t>ケイカテキカフカサン</t>
    </rPh>
    <phoneticPr fontId="1"/>
  </si>
  <si>
    <t>(1)</t>
    <phoneticPr fontId="1"/>
  </si>
  <si>
    <t>(2)</t>
    <phoneticPr fontId="1"/>
  </si>
  <si>
    <t>昭和31年4月1日以前生まれの妻が次の(3)・(4)いずれかに該当する場合に、遺族厚生年金には、「経過的寡婦加算」が加算されます。</t>
    <rPh sb="0" eb="2">
      <t>ショウワ</t>
    </rPh>
    <rPh sb="4" eb="5">
      <t>ネン</t>
    </rPh>
    <rPh sb="6" eb="7">
      <t>ゲツ</t>
    </rPh>
    <rPh sb="8" eb="9">
      <t>ヒ</t>
    </rPh>
    <rPh sb="9" eb="11">
      <t>イゼン</t>
    </rPh>
    <rPh sb="11" eb="12">
      <t>ウ</t>
    </rPh>
    <rPh sb="35" eb="37">
      <t>バアイ</t>
    </rPh>
    <rPh sb="49" eb="52">
      <t>ケイカテキカサン</t>
    </rPh>
    <phoneticPr fontId="1"/>
  </si>
  <si>
    <t>中高齢寡婦加算が加算された遺族厚生年金の受給権者である妻が65歳に達したとき</t>
    <rPh sb="0" eb="7">
      <t>チュウコウレイカフカサン</t>
    </rPh>
    <rPh sb="8" eb="10">
      <t>カサン</t>
    </rPh>
    <rPh sb="13" eb="19">
      <t>イゾクコウセイネンキン</t>
    </rPh>
    <rPh sb="20" eb="23">
      <t>ジュキュウケン</t>
    </rPh>
    <rPh sb="23" eb="24">
      <t>シャ</t>
    </rPh>
    <rPh sb="27" eb="28">
      <t>ツマ</t>
    </rPh>
    <rPh sb="31" eb="32">
      <t>サイ</t>
    </rPh>
    <rPh sb="33" eb="34">
      <t>タッ</t>
    </rPh>
    <phoneticPr fontId="1"/>
  </si>
  <si>
    <t>(4)</t>
    <phoneticPr fontId="1"/>
  </si>
  <si>
    <r>
      <t>(3)</t>
    </r>
    <r>
      <rPr>
        <b/>
        <sz val="11"/>
        <color theme="1"/>
        <rFont val="Segoe UI Symbol"/>
        <family val="3"/>
      </rPr>
      <t>➨</t>
    </r>
    <r>
      <rPr>
        <b/>
        <sz val="11"/>
        <color theme="1"/>
        <rFont val="游ゴシック"/>
        <family val="3"/>
        <charset val="128"/>
        <scheme val="minor"/>
      </rPr>
      <t>(1)(2)の図表をご参照下さい</t>
    </r>
    <rPh sb="11" eb="13">
      <t>ズヒョウ</t>
    </rPh>
    <rPh sb="15" eb="17">
      <t>サンショウ</t>
    </rPh>
    <rPh sb="17" eb="18">
      <t>クダ</t>
    </rPh>
    <phoneticPr fontId="1"/>
  </si>
  <si>
    <t>妻67歳</t>
    <rPh sb="0" eb="1">
      <t>ツマ</t>
    </rPh>
    <rPh sb="3" eb="4">
      <t>サイ</t>
    </rPh>
    <phoneticPr fontId="1"/>
  </si>
  <si>
    <t>遺族厚生年金</t>
    <phoneticPr fontId="1"/>
  </si>
  <si>
    <t>老齢厚生年金</t>
    <rPh sb="0" eb="6">
      <t>ロウレイコウセイネンキン</t>
    </rPh>
    <phoneticPr fontId="1"/>
  </si>
  <si>
    <r>
      <rPr>
        <b/>
        <sz val="10"/>
        <color rgb="FFFF0000"/>
        <rFont val="游ゴシック"/>
        <family val="3"/>
        <charset val="128"/>
        <scheme val="minor"/>
      </rPr>
      <t>※2</t>
    </r>
    <r>
      <rPr>
        <b/>
        <sz val="10"/>
        <color theme="1"/>
        <rFont val="游ゴシック"/>
        <family val="3"/>
        <charset val="128"/>
        <scheme val="minor"/>
      </rPr>
      <t>　遺族基礎年金の額(基本額)(老齢基礎年金の満額)×3/4=831,700円(新規裁定者である昭和31年4月2日以後生まれの者に適用される額)×3/4=623,775円≒623,800円</t>
    </r>
    <rPh sb="3" eb="9">
      <t>イゾクキソネンキン</t>
    </rPh>
    <rPh sb="10" eb="11">
      <t>ガク</t>
    </rPh>
    <rPh sb="12" eb="14">
      <t>キホン</t>
    </rPh>
    <rPh sb="14" eb="15">
      <t>ガク</t>
    </rPh>
    <rPh sb="17" eb="23">
      <t>ロウレイキソネンキン</t>
    </rPh>
    <rPh sb="24" eb="26">
      <t>マンガク</t>
    </rPh>
    <rPh sb="39" eb="40">
      <t>エン</t>
    </rPh>
    <rPh sb="41" eb="43">
      <t>シンキ</t>
    </rPh>
    <rPh sb="43" eb="46">
      <t>サイテイシャ</t>
    </rPh>
    <rPh sb="49" eb="51">
      <t>ショウワ</t>
    </rPh>
    <rPh sb="53" eb="54">
      <t>ネン</t>
    </rPh>
    <rPh sb="55" eb="56">
      <t>ゲツ</t>
    </rPh>
    <rPh sb="57" eb="58">
      <t>ヒ</t>
    </rPh>
    <rPh sb="58" eb="60">
      <t>イゴ</t>
    </rPh>
    <rPh sb="60" eb="61">
      <t>ウ</t>
    </rPh>
    <rPh sb="64" eb="65">
      <t>モノ</t>
    </rPh>
    <rPh sb="66" eb="68">
      <t>テキヨウ</t>
    </rPh>
    <rPh sb="71" eb="72">
      <t>ガク</t>
    </rPh>
    <rPh sb="85" eb="86">
      <t>エン</t>
    </rPh>
    <rPh sb="94" eb="95">
      <t>エン</t>
    </rPh>
    <phoneticPr fontId="1"/>
  </si>
  <si>
    <r>
      <t>経過的寡婦加算</t>
    </r>
    <r>
      <rPr>
        <b/>
        <sz val="10"/>
        <color rgb="FFFF0000"/>
        <rFont val="游ゴシック"/>
        <family val="3"/>
        <charset val="128"/>
        <scheme val="minor"/>
      </rPr>
      <t>※3</t>
    </r>
    <rPh sb="0" eb="3">
      <t>ケイカテキ</t>
    </rPh>
    <rPh sb="3" eb="7">
      <t>カフカサン</t>
    </rPh>
    <phoneticPr fontId="1"/>
  </si>
  <si>
    <r>
      <t>経過的寡婦加算</t>
    </r>
    <r>
      <rPr>
        <b/>
        <sz val="10"/>
        <color rgb="FFFF0000"/>
        <rFont val="游ゴシック"/>
        <family val="3"/>
        <charset val="128"/>
        <scheme val="minor"/>
      </rPr>
      <t>※3</t>
    </r>
    <phoneticPr fontId="1"/>
  </si>
  <si>
    <r>
      <rPr>
        <b/>
        <sz val="10"/>
        <color rgb="FFFF0000"/>
        <rFont val="游ゴシック"/>
        <family val="3"/>
        <charset val="128"/>
        <scheme val="minor"/>
      </rPr>
      <t>※3</t>
    </r>
    <r>
      <rPr>
        <b/>
        <sz val="10"/>
        <color theme="1"/>
        <rFont val="游ゴシック"/>
        <family val="3"/>
        <charset val="128"/>
        <scheme val="minor"/>
      </rPr>
      <t>　経過的寡婦加算の額=
中高齢寡婦加算(既裁定者である昭和31年4月1日以前に生まれた者に適用される老齢基礎年金の満額829,300円×3/4=621,975円≒622,000円)-(老齢基礎年金の満額829,300円×妻の生年月日に応じた率)</t>
    </r>
    <rPh sb="3" eb="10">
      <t>ケイカテキカフカサン</t>
    </rPh>
    <rPh sb="11" eb="12">
      <t>ガク</t>
    </rPh>
    <rPh sb="14" eb="21">
      <t>チュウコウレイカフカサン</t>
    </rPh>
    <rPh sb="22" eb="26">
      <t>キサイテイシャ</t>
    </rPh>
    <rPh sb="29" eb="31">
      <t>ショウワ</t>
    </rPh>
    <rPh sb="33" eb="34">
      <t>ネン</t>
    </rPh>
    <rPh sb="35" eb="36">
      <t>ゲツ</t>
    </rPh>
    <rPh sb="37" eb="38">
      <t>ヒ</t>
    </rPh>
    <rPh sb="38" eb="40">
      <t>イゼン</t>
    </rPh>
    <rPh sb="41" eb="42">
      <t>ウ</t>
    </rPh>
    <rPh sb="45" eb="46">
      <t>モノ</t>
    </rPh>
    <rPh sb="47" eb="49">
      <t>テキヨウ</t>
    </rPh>
    <rPh sb="52" eb="58">
      <t>ロウレイキソネンキン</t>
    </rPh>
    <rPh sb="59" eb="61">
      <t>マンガク</t>
    </rPh>
    <rPh sb="68" eb="69">
      <t>エン</t>
    </rPh>
    <rPh sb="81" eb="82">
      <t>エン</t>
    </rPh>
    <rPh sb="90" eb="91">
      <t>エン</t>
    </rPh>
    <rPh sb="94" eb="100">
      <t>ロウレイキソネンキン</t>
    </rPh>
    <rPh sb="101" eb="103">
      <t>マンガク</t>
    </rPh>
    <rPh sb="110" eb="111">
      <t>エン</t>
    </rPh>
    <rPh sb="112" eb="113">
      <t>ツマ</t>
    </rPh>
    <rPh sb="114" eb="118">
      <t>セイネンガッピ</t>
    </rPh>
    <rPh sb="119" eb="120">
      <t>オウ</t>
    </rPh>
    <rPh sb="122" eb="123">
      <t>リツ</t>
    </rPh>
    <phoneticPr fontId="1"/>
  </si>
  <si>
    <t>遺族年金の額</t>
    <rPh sb="0" eb="2">
      <t>イゾク</t>
    </rPh>
    <rPh sb="2" eb="4">
      <t>ネンキン</t>
    </rPh>
    <rPh sb="5" eb="6">
      <t>ガク</t>
    </rPh>
    <phoneticPr fontId="1"/>
  </si>
  <si>
    <r>
      <t>死亡した者の
保険料納付要件
(</t>
    </r>
    <r>
      <rPr>
        <b/>
        <u/>
        <sz val="20"/>
        <color theme="1"/>
        <rFont val="游ゴシック"/>
        <family val="3"/>
        <charset val="128"/>
        <scheme val="minor"/>
      </rPr>
      <t>上記「短期要件」①又は②に該当する場合に求められる要件</t>
    </r>
    <r>
      <rPr>
        <b/>
        <sz val="20"/>
        <color theme="1"/>
        <rFont val="游ゴシック"/>
        <family val="3"/>
        <charset val="128"/>
        <scheme val="minor"/>
      </rPr>
      <t>となります)</t>
    </r>
    <rPh sb="0" eb="2">
      <t>シボウ</t>
    </rPh>
    <rPh sb="4" eb="5">
      <t>モノ</t>
    </rPh>
    <rPh sb="7" eb="10">
      <t>ホケンリョウ</t>
    </rPh>
    <rPh sb="10" eb="12">
      <t>ノウフ</t>
    </rPh>
    <rPh sb="12" eb="14">
      <t>ヨウケン</t>
    </rPh>
    <rPh sb="16" eb="18">
      <t>ジョウキ</t>
    </rPh>
    <rPh sb="19" eb="21">
      <t>タンキ</t>
    </rPh>
    <rPh sb="21" eb="23">
      <t>ヨウケン</t>
    </rPh>
    <rPh sb="25" eb="26">
      <t>マタ</t>
    </rPh>
    <rPh sb="29" eb="31">
      <t>ガイトウ</t>
    </rPh>
    <rPh sb="33" eb="35">
      <t>バアイ</t>
    </rPh>
    <rPh sb="36" eb="37">
      <t>モト</t>
    </rPh>
    <rPh sb="41" eb="43">
      <t>ヨウケン</t>
    </rPh>
    <phoneticPr fontId="1"/>
  </si>
  <si>
    <r>
      <rPr>
        <b/>
        <u/>
        <sz val="11"/>
        <color theme="1"/>
        <rFont val="游ゴシック"/>
        <family val="3"/>
        <charset val="128"/>
        <scheme val="minor"/>
      </rPr>
      <t>65歳以上の妻が遺族厚生年金の受給権を取得</t>
    </r>
    <r>
      <rPr>
        <b/>
        <u/>
        <sz val="11"/>
        <color rgb="FFFF0000"/>
        <rFont val="游ゴシック"/>
        <family val="3"/>
        <charset val="128"/>
        <scheme val="minor"/>
      </rPr>
      <t>※4</t>
    </r>
    <r>
      <rPr>
        <b/>
        <sz val="11"/>
        <color theme="1"/>
        <rFont val="游ゴシック"/>
        <family val="3"/>
        <charset val="128"/>
        <scheme val="minor"/>
      </rPr>
      <t>し、死亡した夫</t>
    </r>
    <r>
      <rPr>
        <b/>
        <sz val="11"/>
        <color rgb="FFFF0000"/>
        <rFont val="游ゴシック"/>
        <family val="3"/>
        <charset val="128"/>
        <scheme val="minor"/>
      </rPr>
      <t>※1</t>
    </r>
    <r>
      <rPr>
        <b/>
        <sz val="11"/>
        <color theme="1"/>
        <rFont val="游ゴシック"/>
        <family val="3"/>
        <charset val="128"/>
        <scheme val="minor"/>
      </rPr>
      <t>が中高齢寡婦加算の要件(つまり、「長期要件」)を満たしているとき</t>
    </r>
    <rPh sb="2" eb="3">
      <t>サイ</t>
    </rPh>
    <rPh sb="3" eb="5">
      <t>イジョウ</t>
    </rPh>
    <rPh sb="6" eb="7">
      <t>ツマ</t>
    </rPh>
    <rPh sb="8" eb="14">
      <t>イゾクコウセイネンキン</t>
    </rPh>
    <rPh sb="15" eb="18">
      <t>ジュキュウケン</t>
    </rPh>
    <rPh sb="19" eb="21">
      <t>シュトク</t>
    </rPh>
    <rPh sb="25" eb="27">
      <t>シボウ</t>
    </rPh>
    <rPh sb="29" eb="30">
      <t>オット</t>
    </rPh>
    <rPh sb="33" eb="40">
      <t>チュウコウレイカフカサン</t>
    </rPh>
    <rPh sb="41" eb="43">
      <t>ヨウケン</t>
    </rPh>
    <rPh sb="49" eb="53">
      <t>チョウキヨウケン</t>
    </rPh>
    <rPh sb="56" eb="57">
      <t>ミ</t>
    </rPh>
    <phoneticPr fontId="1"/>
  </si>
  <si>
    <t>※　Excelはこちらからどうぞ</t>
    <phoneticPr fontId="1"/>
  </si>
  <si>
    <t>}</t>
    <phoneticPr fontId="1"/>
  </si>
  <si>
    <r>
      <rPr>
        <b/>
        <sz val="11"/>
        <color rgb="FFFF0000"/>
        <rFont val="游ゴシック"/>
        <family val="3"/>
        <charset val="128"/>
        <scheme val="minor"/>
      </rPr>
      <t>※4</t>
    </r>
    <r>
      <rPr>
        <b/>
        <sz val="11"/>
        <color theme="1"/>
        <rFont val="游ゴシック"/>
        <family val="3"/>
        <charset val="128"/>
        <scheme val="minor"/>
      </rPr>
      <t>後段に記載された事例</t>
    </r>
    <rPh sb="2" eb="4">
      <t>コウダン</t>
    </rPh>
    <rPh sb="5" eb="7">
      <t>キサイ</t>
    </rPh>
    <rPh sb="10" eb="12">
      <t>ジレイ</t>
    </rPh>
    <phoneticPr fontId="1"/>
  </si>
  <si>
    <t>&lt;65歳以上の配偶者に対する年金額について&gt;</t>
    <rPh sb="3" eb="4">
      <t>サイ</t>
    </rPh>
    <rPh sb="4" eb="6">
      <t>イジョウ</t>
    </rPh>
    <rPh sb="7" eb="10">
      <t>ハイグウシャ</t>
    </rPh>
    <rPh sb="11" eb="12">
      <t>タイ</t>
    </rPh>
    <rPh sb="14" eb="17">
      <t>ネンキンガク</t>
    </rPh>
    <phoneticPr fontId="1"/>
  </si>
  <si>
    <t>&lt;遺族厚生年金の失権(一部抜粋)&gt;</t>
    <rPh sb="1" eb="3">
      <t>イゾク</t>
    </rPh>
    <rPh sb="3" eb="7">
      <t>コウセイネンキン</t>
    </rPh>
    <rPh sb="8" eb="10">
      <t>シッケン</t>
    </rPh>
    <rPh sb="11" eb="13">
      <t>イチブ</t>
    </rPh>
    <rPh sb="13" eb="15">
      <t>バッスイ</t>
    </rPh>
    <phoneticPr fontId="1"/>
  </si>
  <si>
    <t>①　遺族厚生年金の受給権取得時、30歳未満の子のない妻については、受給権を取得した日(つまり、夫の死亡日)から5年経過したとき
②　妻が30歳に達する前に子を有しなくなった(例えば、子が一人で、その子が死亡した場合など)ときは、その日から5年経過したとき</t>
    <rPh sb="116" eb="117">
      <t>ヒ</t>
    </rPh>
    <rPh sb="120" eb="121">
      <t>ネン</t>
    </rPh>
    <rPh sb="121" eb="123">
      <t>ケイカ</t>
    </rPh>
    <phoneticPr fontId="1"/>
  </si>
  <si>
    <t>遺族厚生年金の受給権取得</t>
    <rPh sb="0" eb="6">
      <t>イゾクコウセイネンキン</t>
    </rPh>
    <rPh sb="7" eb="10">
      <t>ジュキュウケン</t>
    </rPh>
    <rPh sb="10" eb="12">
      <t>シュトク</t>
    </rPh>
    <phoneticPr fontId="1"/>
  </si>
  <si>
    <t>←</t>
    <phoneticPr fontId="1"/>
  </si>
  <si>
    <t>遺族基礎年金の受給権取得</t>
    <rPh sb="0" eb="2">
      <t>イゾク</t>
    </rPh>
    <rPh sb="2" eb="4">
      <t>キソ</t>
    </rPh>
    <rPh sb="4" eb="6">
      <t>ネンキン</t>
    </rPh>
    <rPh sb="7" eb="10">
      <t>ジュキュウケン</t>
    </rPh>
    <rPh sb="10" eb="12">
      <t>シュトク</t>
    </rPh>
    <phoneticPr fontId="1"/>
  </si>
  <si>
    <t>①</t>
    <phoneticPr fontId="1"/>
  </si>
  <si>
    <t>②</t>
    <phoneticPr fontId="1"/>
  </si>
  <si>
    <r>
      <rPr>
        <b/>
        <sz val="14"/>
        <color theme="1"/>
        <rFont val="ＭＳ Ｐゴシック"/>
        <family val="2"/>
        <charset val="128"/>
      </rPr>
      <t>→</t>
    </r>
    <phoneticPr fontId="1"/>
  </si>
  <si>
    <r>
      <rPr>
        <b/>
        <sz val="10"/>
        <color rgb="FFFF0000"/>
        <rFont val="游ゴシック"/>
        <family val="3"/>
        <charset val="128"/>
        <scheme val="minor"/>
      </rPr>
      <t>※4</t>
    </r>
    <r>
      <rPr>
        <b/>
        <sz val="10"/>
        <color theme="1"/>
        <rFont val="游ゴシック"/>
        <family val="3"/>
        <charset val="128"/>
        <scheme val="minor"/>
      </rPr>
      <t>　平成6年改正により、老齢厚生年金の受給権を有する65歳以上の配偶者(妻だけでなく夫も)が遺族厚生年金の受給権者となった場合には、下方の画像にあるように、
①　老齢基礎年金+(配偶者自身の)老齢厚生年金
②　老齢基礎年金+遺族厚生年金
③　老齢基礎年金+(配偶者自身の)老齢厚生年金の1/2+遺族厚生年金の2/3(つまり、死亡した者の老齢厚生年金(報酬比例部分のみ)×3/4×2/3=死亡した者の老齢厚生年金(同)の1/2)
これら①から③のうちいずれかの組み合わせの選択ができるにようになりました。
さらに、平成16年改正(平成19年4月1日施行)により、65歳以降において、遺族厚生年金と配偶者自身の老齢厚生年金の受給権がある場合では、②の遺族厚生年金と③の(配偶者自身の)老齢厚生年金の1/2+遺族厚生年金の2/3(つまり、死亡した者の老齢厚生年金(報酬比例部分のみ)×3/4×2/3=死亡した者の老齢厚生年金(同)の1/2)のいずれか高いほうの額につき、当該額に含まれている(配偶者自身の)老齢厚生年金が全額支給され、遺族厚生年金については差額が支給されることになりました。従って、老齢厚生年金は課税され、遺族厚生年金は非課税になるということです。</t>
    </r>
    <rPh sb="3" eb="5">
      <t>ヘイセイ</t>
    </rPh>
    <rPh sb="6" eb="7">
      <t>ネン</t>
    </rPh>
    <rPh sb="7" eb="9">
      <t>カイセイ</t>
    </rPh>
    <rPh sb="13" eb="19">
      <t>ロウレイコウセイネンキン</t>
    </rPh>
    <rPh sb="20" eb="23">
      <t>ジュキュウケン</t>
    </rPh>
    <rPh sb="24" eb="25">
      <t>ユウ</t>
    </rPh>
    <rPh sb="29" eb="30">
      <t>サイ</t>
    </rPh>
    <rPh sb="30" eb="32">
      <t>イジョウ</t>
    </rPh>
    <rPh sb="33" eb="36">
      <t>ハイグウシャ</t>
    </rPh>
    <rPh sb="37" eb="38">
      <t>ツマ</t>
    </rPh>
    <rPh sb="43" eb="44">
      <t>オット</t>
    </rPh>
    <rPh sb="47" eb="53">
      <t>イゾクコウセイネンキン</t>
    </rPh>
    <rPh sb="54" eb="58">
      <t>ジュキュウケンシャ</t>
    </rPh>
    <rPh sb="62" eb="64">
      <t>バアイ</t>
    </rPh>
    <rPh sb="67" eb="69">
      <t>カホウ</t>
    </rPh>
    <rPh sb="70" eb="72">
      <t>ガゾウ</t>
    </rPh>
    <rPh sb="82" eb="88">
      <t>ロウレイキソネンキン</t>
    </rPh>
    <rPh sb="109" eb="115">
      <t>ロウレイコウセイネンキン</t>
    </rPh>
    <rPh sb="118" eb="124">
      <t>ロウレイキソネンキン</t>
    </rPh>
    <rPh sb="143" eb="146">
      <t>ハイグウシャ</t>
    </rPh>
    <rPh sb="146" eb="148">
      <t>ジシン</t>
    </rPh>
    <rPh sb="149" eb="155">
      <t>ロウレイコウセイネンキン</t>
    </rPh>
    <rPh sb="160" eb="166">
      <t>イゾクコウセイネンキン</t>
    </rPh>
    <rPh sb="175" eb="177">
      <t>シボウ</t>
    </rPh>
    <rPh sb="179" eb="180">
      <t>モノ</t>
    </rPh>
    <rPh sb="181" eb="187">
      <t>ロウレイコウセイネンキン</t>
    </rPh>
    <rPh sb="188" eb="192">
      <t>ホウシュウヒレイ</t>
    </rPh>
    <rPh sb="192" eb="194">
      <t>ブブン</t>
    </rPh>
    <rPh sb="206" eb="208">
      <t>シボウ</t>
    </rPh>
    <rPh sb="210" eb="211">
      <t>モノ</t>
    </rPh>
    <rPh sb="212" eb="218">
      <t>ロウレイコウセイネンキン</t>
    </rPh>
    <rPh sb="219" eb="220">
      <t>ドウ</t>
    </rPh>
    <rPh sb="242" eb="243">
      <t>ク</t>
    </rPh>
    <rPh sb="244" eb="245">
      <t>ア</t>
    </rPh>
    <rPh sb="248" eb="250">
      <t>センタク</t>
    </rPh>
    <rPh sb="258" eb="260">
      <t>ヘイセイ</t>
    </rPh>
    <rPh sb="262" eb="263">
      <t>ネン</t>
    </rPh>
    <rPh sb="263" eb="265">
      <t>カイセイ</t>
    </rPh>
    <rPh sb="266" eb="268">
      <t>ヘイセイ</t>
    </rPh>
    <rPh sb="270" eb="271">
      <t>ネン</t>
    </rPh>
    <rPh sb="272" eb="273">
      <t>ゲツ</t>
    </rPh>
    <rPh sb="274" eb="275">
      <t>ヒ</t>
    </rPh>
    <rPh sb="275" eb="277">
      <t>セコウ</t>
    </rPh>
    <rPh sb="284" eb="285">
      <t>サイ</t>
    </rPh>
    <rPh sb="285" eb="287">
      <t>イコウ</t>
    </rPh>
    <rPh sb="292" eb="298">
      <t>イゾクコウセイネンキン</t>
    </rPh>
    <rPh sb="299" eb="304">
      <t>ハイグウシャジシン</t>
    </rPh>
    <rPh sb="305" eb="311">
      <t>ロウレイコウセイネンキン</t>
    </rPh>
    <rPh sb="312" eb="314">
      <t>ジュキュウ</t>
    </rPh>
    <rPh sb="314" eb="315">
      <t>ケン</t>
    </rPh>
    <rPh sb="318" eb="320">
      <t>バアイ</t>
    </rPh>
    <rPh sb="325" eb="331">
      <t>イゾクコウセイネンキン</t>
    </rPh>
    <rPh sb="424" eb="425">
      <t>タカ</t>
    </rPh>
    <rPh sb="429" eb="430">
      <t>ガク</t>
    </rPh>
    <rPh sb="434" eb="436">
      <t>トウガイ</t>
    </rPh>
    <rPh sb="436" eb="437">
      <t>ガク</t>
    </rPh>
    <rPh sb="438" eb="439">
      <t>フク</t>
    </rPh>
    <rPh sb="445" eb="448">
      <t>ハイグウシャ</t>
    </rPh>
    <rPh sb="448" eb="450">
      <t>ジシン</t>
    </rPh>
    <rPh sb="452" eb="458">
      <t>ロウレイコウセイネンキン</t>
    </rPh>
    <rPh sb="459" eb="461">
      <t>ゼンガク</t>
    </rPh>
    <rPh sb="461" eb="463">
      <t>シキュウ</t>
    </rPh>
    <rPh sb="466" eb="472">
      <t>イゾクコウセイネンキン</t>
    </rPh>
    <rPh sb="477" eb="479">
      <t>サガク</t>
    </rPh>
    <rPh sb="480" eb="482">
      <t>シキュウ</t>
    </rPh>
    <rPh sb="494" eb="495">
      <t>シタガ</t>
    </rPh>
    <rPh sb="498" eb="504">
      <t>ロウレイコウセイネンキン</t>
    </rPh>
    <rPh sb="505" eb="507">
      <t>カゼイ</t>
    </rPh>
    <rPh sb="510" eb="516">
      <t>イゾクコウセイネンキン</t>
    </rPh>
    <rPh sb="517" eb="520">
      <t>ヒカゼイ</t>
    </rPh>
    <phoneticPr fontId="1"/>
  </si>
  <si>
    <t>(妻の失権事由)</t>
    <rPh sb="1" eb="2">
      <t>ツマ</t>
    </rPh>
    <rPh sb="3" eb="5">
      <t>シッケン</t>
    </rPh>
    <rPh sb="5" eb="7">
      <t>ジユウ</t>
    </rPh>
    <phoneticPr fontId="1"/>
  </si>
  <si>
    <t>遺族厚生年金(元々、子のいない妻)</t>
    <rPh sb="0" eb="6">
      <t>イゾクコウセイネンキン</t>
    </rPh>
    <rPh sb="7" eb="9">
      <t>モトモト</t>
    </rPh>
    <rPh sb="10" eb="11">
      <t>コ</t>
    </rPh>
    <rPh sb="15" eb="16">
      <t>ツマ</t>
    </rPh>
    <phoneticPr fontId="1"/>
  </si>
  <si>
    <t>遺族厚生年金(元々、子のある妻)</t>
    <rPh sb="0" eb="6">
      <t>イゾクコウセイネンキン</t>
    </rPh>
    <rPh sb="7" eb="9">
      <t>モトモト</t>
    </rPh>
    <rPh sb="10" eb="11">
      <t>コ</t>
    </rPh>
    <rPh sb="14" eb="15">
      <t>ツマ</t>
    </rPh>
    <phoneticPr fontId="1"/>
  </si>
  <si>
    <t>遺族基礎年金(元々、子のある妻)</t>
    <rPh sb="0" eb="6">
      <t>イゾクキソネンキン</t>
    </rPh>
    <rPh sb="7" eb="9">
      <t>モトモト</t>
    </rPh>
    <rPh sb="10" eb="11">
      <t>コ</t>
    </rPh>
    <rPh sb="14" eb="15">
      <t>ツマ</t>
    </rPh>
    <phoneticPr fontId="1"/>
  </si>
  <si>
    <r>
      <rPr>
        <b/>
        <u/>
        <sz val="11"/>
        <color theme="1"/>
        <rFont val="游ゴシック"/>
        <family val="3"/>
        <charset val="128"/>
        <scheme val="minor"/>
      </rPr>
      <t>① 厚生年金保険の被保険者が死亡したとき。
② 厚生年金保険の被保険者であった者が、当該被保険者の資格を喪失した後に、厚生年金保険の被保険者期間中に初診日がある傷病により当該初診日</t>
    </r>
    <r>
      <rPr>
        <b/>
        <u/>
        <sz val="11"/>
        <color rgb="FFFF0000"/>
        <rFont val="游ゴシック"/>
        <family val="3"/>
        <charset val="128"/>
        <scheme val="minor"/>
      </rPr>
      <t>※1</t>
    </r>
    <r>
      <rPr>
        <b/>
        <u/>
        <sz val="11"/>
        <color theme="1"/>
        <rFont val="游ゴシック"/>
        <family val="3"/>
        <charset val="128"/>
        <scheme val="minor"/>
      </rPr>
      <t>から起算して5年経過する日前に死亡したとき。</t>
    </r>
    <r>
      <rPr>
        <b/>
        <sz val="11"/>
        <color theme="1"/>
        <rFont val="游ゴシック"/>
        <family val="3"/>
        <charset val="128"/>
        <scheme val="minor"/>
      </rPr>
      <t xml:space="preserve">
③ 障害等級１級又は２級の障害厚生(共済)年金の受給権者が死亡したとき。　</t>
    </r>
    <rPh sb="39" eb="40">
      <t>モノ</t>
    </rPh>
    <rPh sb="42" eb="44">
      <t>トウガイ</t>
    </rPh>
    <rPh sb="44" eb="48">
      <t>ヒホケンシャ</t>
    </rPh>
    <rPh sb="49" eb="51">
      <t>シカク</t>
    </rPh>
    <rPh sb="52" eb="54">
      <t>ソウシツ</t>
    </rPh>
    <rPh sb="56" eb="57">
      <t>ゴ</t>
    </rPh>
    <rPh sb="72" eb="73">
      <t>ナカ</t>
    </rPh>
    <rPh sb="80" eb="82">
      <t>ショウビョウ</t>
    </rPh>
    <rPh sb="85" eb="87">
      <t>トウガイ</t>
    </rPh>
    <rPh sb="94" eb="96">
      <t>キサン</t>
    </rPh>
    <rPh sb="100" eb="102">
      <t>ケイカ</t>
    </rPh>
    <rPh sb="104" eb="105">
      <t>ヒ</t>
    </rPh>
    <rPh sb="105" eb="106">
      <t>マエ</t>
    </rPh>
    <rPh sb="117" eb="119">
      <t>ショウガイ</t>
    </rPh>
    <rPh sb="119" eb="121">
      <t>トウキュウ</t>
    </rPh>
    <rPh sb="141" eb="142">
      <t>ケン</t>
    </rPh>
    <rPh sb="142" eb="143">
      <t>シャ</t>
    </rPh>
    <phoneticPr fontId="1"/>
  </si>
  <si>
    <r>
      <t>※8　</t>
    </r>
    <r>
      <rPr>
        <b/>
        <sz val="14"/>
        <rFont val="游ゴシック"/>
        <family val="3"/>
        <charset val="128"/>
        <scheme val="minor"/>
      </rPr>
      <t>平成8年4月1日前に死亡した場合で、夫、父母及び祖父母が障害等級1級又は2級の障害状態にある者は年齢要件は問われないとされています。</t>
    </r>
    <r>
      <rPr>
        <b/>
        <sz val="14"/>
        <color rgb="FFFF0000"/>
        <rFont val="游ゴシック"/>
        <family val="3"/>
        <charset val="128"/>
        <scheme val="minor"/>
      </rPr>
      <t xml:space="preserve">
※9　</t>
    </r>
    <r>
      <rPr>
        <b/>
        <sz val="14"/>
        <rFont val="游ゴシック"/>
        <family val="3"/>
        <charset val="128"/>
        <scheme val="minor"/>
      </rPr>
      <t>夫が遺族基礎年金の受給権を有する場合は、60歳になる前であっても支給されるとされています。</t>
    </r>
    <rPh sb="3" eb="5">
      <t>ヘイセイ</t>
    </rPh>
    <rPh sb="6" eb="7">
      <t>ネン</t>
    </rPh>
    <rPh sb="8" eb="9">
      <t>ゲツ</t>
    </rPh>
    <rPh sb="10" eb="11">
      <t>ヒ</t>
    </rPh>
    <rPh sb="11" eb="12">
      <t>マエ</t>
    </rPh>
    <rPh sb="13" eb="15">
      <t>シボウ</t>
    </rPh>
    <rPh sb="17" eb="19">
      <t>バアイ</t>
    </rPh>
    <rPh sb="21" eb="22">
      <t>オット</t>
    </rPh>
    <rPh sb="23" eb="25">
      <t>フボ</t>
    </rPh>
    <rPh sb="25" eb="26">
      <t>オヨ</t>
    </rPh>
    <rPh sb="27" eb="30">
      <t>ソフボ</t>
    </rPh>
    <rPh sb="31" eb="33">
      <t>ショウガイ</t>
    </rPh>
    <rPh sb="33" eb="35">
      <t>トウキュウ</t>
    </rPh>
    <rPh sb="36" eb="37">
      <t>キュウ</t>
    </rPh>
    <rPh sb="37" eb="38">
      <t>マタ</t>
    </rPh>
    <rPh sb="40" eb="41">
      <t>キュウ</t>
    </rPh>
    <rPh sb="42" eb="44">
      <t>ショウガイ</t>
    </rPh>
    <rPh sb="44" eb="46">
      <t>ジョウタイ</t>
    </rPh>
    <rPh sb="49" eb="50">
      <t>モノ</t>
    </rPh>
    <rPh sb="51" eb="53">
      <t>ネンレイ</t>
    </rPh>
    <rPh sb="53" eb="55">
      <t>ヨウケン</t>
    </rPh>
    <rPh sb="56" eb="57">
      <t>ト</t>
    </rPh>
    <rPh sb="74" eb="75">
      <t>オット</t>
    </rPh>
    <rPh sb="76" eb="82">
      <t>イゾクキソネンキン</t>
    </rPh>
    <rPh sb="83" eb="86">
      <t>ジュキュウケン</t>
    </rPh>
    <rPh sb="87" eb="88">
      <t>ユウ</t>
    </rPh>
    <rPh sb="90" eb="92">
      <t>バアイ</t>
    </rPh>
    <rPh sb="96" eb="97">
      <t>サイ</t>
    </rPh>
    <rPh sb="100" eb="101">
      <t>マエ</t>
    </rPh>
    <rPh sb="106" eb="108">
      <t>シキュウ</t>
    </rPh>
    <phoneticPr fontId="1"/>
  </si>
  <si>
    <r>
      <t xml:space="preserve">死亡した者 の 厚生年金保険 の被保険者期間や標準報酬月額(賞与額)を基に計算 されます 。
</t>
    </r>
    <r>
      <rPr>
        <b/>
        <u/>
        <sz val="12"/>
        <color theme="1"/>
        <rFont val="游ゴシック"/>
        <family val="3"/>
        <charset val="128"/>
        <scheme val="minor"/>
      </rPr>
      <t>死亡した者の老齢厚生年金の「報酬比例部分」の3/4</t>
    </r>
    <r>
      <rPr>
        <b/>
        <u/>
        <sz val="12"/>
        <color theme="1"/>
        <rFont val="Segoe UI Symbol"/>
        <family val="3"/>
      </rPr>
      <t>➨</t>
    </r>
    <r>
      <rPr>
        <b/>
        <u/>
        <sz val="12"/>
        <color theme="1"/>
        <rFont val="游ゴシック"/>
        <family val="3"/>
        <charset val="128"/>
        <scheme val="minor"/>
      </rPr>
      <t>具体的には、下記の計算式になります</t>
    </r>
    <r>
      <rPr>
        <b/>
        <sz val="12"/>
        <color theme="1"/>
        <rFont val="游ゴシック"/>
        <family val="3"/>
        <charset val="128"/>
        <scheme val="minor"/>
      </rPr>
      <t xml:space="preserve">
・平成15年3月以前の被保険者期間(総報酬制導入前の期間分)
</t>
    </r>
    <r>
      <rPr>
        <b/>
        <u/>
        <sz val="12"/>
        <color theme="1"/>
        <rFont val="游ゴシック"/>
        <family val="3"/>
        <charset val="128"/>
        <scheme val="minor"/>
      </rPr>
      <t>平均標準報酬</t>
    </r>
    <r>
      <rPr>
        <b/>
        <u/>
        <sz val="14"/>
        <color theme="1"/>
        <rFont val="游ゴシック"/>
        <family val="3"/>
        <charset val="128"/>
        <scheme val="minor"/>
      </rPr>
      <t>月額</t>
    </r>
    <r>
      <rPr>
        <b/>
        <sz val="12"/>
        <color rgb="FFFF0000"/>
        <rFont val="游ゴシック"/>
        <family val="3"/>
        <charset val="128"/>
        <scheme val="minor"/>
      </rPr>
      <t>※10</t>
    </r>
    <r>
      <rPr>
        <b/>
        <u/>
        <sz val="12"/>
        <color theme="1"/>
        <rFont val="游ゴシック"/>
        <family val="3"/>
        <charset val="128"/>
        <scheme val="minor"/>
      </rPr>
      <t>×7.125</t>
    </r>
    <r>
      <rPr>
        <b/>
        <sz val="12"/>
        <color rgb="FFFF0000"/>
        <rFont val="游ゴシック"/>
        <family val="3"/>
        <charset val="128"/>
        <scheme val="minor"/>
      </rPr>
      <t>※12</t>
    </r>
    <r>
      <rPr>
        <b/>
        <u/>
        <sz val="12"/>
        <color theme="1"/>
        <rFont val="游ゴシック"/>
        <family val="3"/>
        <charset val="128"/>
        <scheme val="minor"/>
      </rPr>
      <t>/1,000×平成15年3月までの被保険者期間の月数</t>
    </r>
    <r>
      <rPr>
        <b/>
        <sz val="12"/>
        <color rgb="FFFF0000"/>
        <rFont val="游ゴシック"/>
        <family val="3"/>
        <charset val="128"/>
        <scheme val="minor"/>
      </rPr>
      <t>※13</t>
    </r>
    <r>
      <rPr>
        <b/>
        <sz val="12"/>
        <color theme="1"/>
        <rFont val="游ゴシック"/>
        <family val="3"/>
        <charset val="128"/>
        <scheme val="minor"/>
      </rPr>
      <t xml:space="preserve">
・平成15年4月以後の被保険者期間(総報酬制導入後の期間分)
</t>
    </r>
    <r>
      <rPr>
        <b/>
        <u/>
        <sz val="12"/>
        <color theme="1"/>
        <rFont val="游ゴシック"/>
        <family val="3"/>
        <charset val="128"/>
        <scheme val="minor"/>
      </rPr>
      <t>平均標準報酬</t>
    </r>
    <r>
      <rPr>
        <b/>
        <u/>
        <sz val="14"/>
        <color theme="1"/>
        <rFont val="游ゴシック"/>
        <family val="3"/>
        <charset val="128"/>
        <scheme val="minor"/>
      </rPr>
      <t>額</t>
    </r>
    <r>
      <rPr>
        <b/>
        <sz val="12"/>
        <color rgb="FFFF0000"/>
        <rFont val="游ゴシック"/>
        <family val="3"/>
        <charset val="128"/>
        <scheme val="minor"/>
      </rPr>
      <t>※11</t>
    </r>
    <r>
      <rPr>
        <b/>
        <u/>
        <sz val="12"/>
        <color theme="1"/>
        <rFont val="游ゴシック"/>
        <family val="3"/>
        <charset val="128"/>
        <scheme val="minor"/>
      </rPr>
      <t>×5.481</t>
    </r>
    <r>
      <rPr>
        <b/>
        <sz val="12"/>
        <color rgb="FFFF0000"/>
        <rFont val="游ゴシック"/>
        <family val="3"/>
        <charset val="128"/>
        <scheme val="minor"/>
      </rPr>
      <t>※12</t>
    </r>
    <r>
      <rPr>
        <b/>
        <u/>
        <sz val="12"/>
        <color theme="1"/>
        <rFont val="游ゴシック"/>
        <family val="3"/>
        <charset val="128"/>
        <scheme val="minor"/>
      </rPr>
      <t>/1,000×平成15年4月以後の被保険者期間の月数</t>
    </r>
    <r>
      <rPr>
        <b/>
        <sz val="12"/>
        <color rgb="FFFF0000"/>
        <rFont val="游ゴシック"/>
        <family val="3"/>
        <charset val="128"/>
        <scheme val="minor"/>
      </rPr>
      <t>※13</t>
    </r>
    <rPh sb="0" eb="2">
      <t>シボウ</t>
    </rPh>
    <rPh sb="4" eb="5">
      <t>モノ</t>
    </rPh>
    <rPh sb="12" eb="14">
      <t>ホケン</t>
    </rPh>
    <rPh sb="16" eb="20">
      <t>ヒホケンシャ</t>
    </rPh>
    <rPh sb="20" eb="22">
      <t>キカン</t>
    </rPh>
    <rPh sb="23" eb="27">
      <t>ヒョウジュンホウシュウ</t>
    </rPh>
    <rPh sb="27" eb="29">
      <t>ゲツガク</t>
    </rPh>
    <rPh sb="30" eb="32">
      <t>ショウヨ</t>
    </rPh>
    <rPh sb="32" eb="33">
      <t>ガク</t>
    </rPh>
    <rPh sb="47" eb="49">
      <t>シボウ</t>
    </rPh>
    <rPh sb="51" eb="52">
      <t>モノ</t>
    </rPh>
    <rPh sb="53" eb="59">
      <t>ロウレイコウセイネンキン</t>
    </rPh>
    <rPh sb="61" eb="65">
      <t>ホウシュウヒレイ</t>
    </rPh>
    <rPh sb="65" eb="67">
      <t>ブブン</t>
    </rPh>
    <rPh sb="73" eb="76">
      <t>グタイテキ</t>
    </rPh>
    <rPh sb="79" eb="81">
      <t>カキ</t>
    </rPh>
    <rPh sb="82" eb="85">
      <t>ケイサンシキ</t>
    </rPh>
    <rPh sb="103" eb="107">
      <t>ヒホケンシャ</t>
    </rPh>
    <rPh sb="107" eb="109">
      <t>キカン</t>
    </rPh>
    <rPh sb="163" eb="165">
      <t>ヘイセイ</t>
    </rPh>
    <rPh sb="167" eb="168">
      <t>ネン</t>
    </rPh>
    <rPh sb="169" eb="170">
      <t>ゲツ</t>
    </rPh>
    <rPh sb="174" eb="178">
      <t>ヒホケンシャ</t>
    </rPh>
    <rPh sb="178" eb="180">
      <t>キカン</t>
    </rPh>
    <rPh sb="181" eb="183">
      <t>ゲツスウ</t>
    </rPh>
    <rPh sb="188" eb="190">
      <t>ヘイセイ</t>
    </rPh>
    <rPh sb="198" eb="199">
      <t>ゴ</t>
    </rPh>
    <rPh sb="219" eb="220">
      <t>ネン</t>
    </rPh>
    <rPh sb="221" eb="222">
      <t>ゲツ</t>
    </rPh>
    <rPh sb="225" eb="229">
      <t>ヒホケンシャ</t>
    </rPh>
    <rPh sb="229" eb="231">
      <t>キカン</t>
    </rPh>
    <phoneticPr fontId="1"/>
  </si>
  <si>
    <t>&lt;　遺族基礎年金及び遺族厚生年金に係る支給要件等(主要なもの)対比表　&gt;</t>
    <rPh sb="2" eb="4">
      <t>イゾク</t>
    </rPh>
    <rPh sb="4" eb="6">
      <t>キソ</t>
    </rPh>
    <rPh sb="6" eb="8">
      <t>ネンキン</t>
    </rPh>
    <rPh sb="8" eb="9">
      <t>オヨ</t>
    </rPh>
    <rPh sb="10" eb="16">
      <t>イゾクコウセイネンキン</t>
    </rPh>
    <rPh sb="17" eb="18">
      <t>カカ</t>
    </rPh>
    <rPh sb="19" eb="21">
      <t>シキュウ</t>
    </rPh>
    <rPh sb="21" eb="23">
      <t>ヨウケン</t>
    </rPh>
    <rPh sb="23" eb="24">
      <t>トウ</t>
    </rPh>
    <rPh sb="25" eb="27">
      <t>シュヨウ</t>
    </rPh>
    <rPh sb="31" eb="34">
      <t>タイヒヒョウ</t>
    </rPh>
    <phoneticPr fontId="1"/>
  </si>
  <si>
    <r>
      <t>次の(1)・(2)いずれかに該当する妻が受け取る遺族厚生年金</t>
    </r>
    <r>
      <rPr>
        <b/>
        <sz val="11"/>
        <color rgb="FFFF0000"/>
        <rFont val="游ゴシック"/>
        <family val="3"/>
        <charset val="128"/>
        <scheme val="minor"/>
      </rPr>
      <t>※1</t>
    </r>
    <r>
      <rPr>
        <b/>
        <sz val="11"/>
        <color theme="1"/>
        <rFont val="游ゴシック"/>
        <family val="3"/>
        <charset val="128"/>
        <scheme val="minor"/>
      </rPr>
      <t>には、40歳から65歳になるまでの間、「中高齢寡婦加算」が加算されます。</t>
    </r>
    <rPh sb="20" eb="21">
      <t>ウ</t>
    </rPh>
    <rPh sb="22" eb="23">
      <t>ト</t>
    </rPh>
    <rPh sb="61" eb="63">
      <t>カサン</t>
    </rPh>
    <phoneticPr fontId="1"/>
  </si>
  <si>
    <t>妻45歳のときに遺族基礎年金が失権</t>
    <rPh sb="0" eb="1">
      <t>ツマ</t>
    </rPh>
    <rPh sb="3" eb="4">
      <t>サイ</t>
    </rPh>
    <rPh sb="8" eb="14">
      <t>イゾクキソネンキン</t>
    </rPh>
    <rPh sb="15" eb="17">
      <t>シッケン</t>
    </rPh>
    <phoneticPr fontId="1"/>
  </si>
  <si>
    <r>
      <t>中高齢寡婦加算は65歳に達したときに打ち切られることになり、その後は妻自身の老齢基礎年金が支給されることになりますが、新法が施行された昭和61年4月1日前に、妻が国民年金に任意加入していなかった事情などを考えると、例えば、昭和31年4月1日生まれの場合、昭和61年3月31日に30歳に達し、新法施行月である昭和61年4月時点では30歳1か月となり、この者が60歳に達する月の前月である平成28年2月時点では、国民年金の被保険者期間としては昭和61年4月から平成28年2月までの359か月となり、老齢基礎年金の満額の3/4(360か月分)に相当する中高齢寡婦加算の額</t>
    </r>
    <r>
      <rPr>
        <b/>
        <sz val="10"/>
        <rFont val="游ゴシック"/>
        <family val="3"/>
        <charset val="128"/>
        <scheme val="minor"/>
      </rPr>
      <t>に満たないことになります。そこで、昭和31年4月1日以前に生まれた者に対しては、下記算式により計算された「経過的寡婦加算」を加算することで65歳以降の妻の年金額が減少することがないよう施されています。</t>
    </r>
    <rPh sb="0" eb="7">
      <t>チュウコウレイカフカサン</t>
    </rPh>
    <rPh sb="10" eb="11">
      <t>サイ</t>
    </rPh>
    <rPh sb="12" eb="13">
      <t>タッ</t>
    </rPh>
    <rPh sb="18" eb="19">
      <t>ウ</t>
    </rPh>
    <rPh sb="20" eb="21">
      <t>キ</t>
    </rPh>
    <rPh sb="32" eb="33">
      <t>ゴ</t>
    </rPh>
    <rPh sb="34" eb="35">
      <t>ツマ</t>
    </rPh>
    <rPh sb="35" eb="37">
      <t>ジシン</t>
    </rPh>
    <rPh sb="38" eb="44">
      <t>ロウレイキソネンキン</t>
    </rPh>
    <rPh sb="45" eb="47">
      <t>シキュウ</t>
    </rPh>
    <rPh sb="59" eb="61">
      <t>シンポウ</t>
    </rPh>
    <rPh sb="62" eb="64">
      <t>セコウ</t>
    </rPh>
    <rPh sb="67" eb="69">
      <t>ショウワ</t>
    </rPh>
    <rPh sb="71" eb="72">
      <t>ネン</t>
    </rPh>
    <rPh sb="73" eb="74">
      <t>ゲツ</t>
    </rPh>
    <rPh sb="75" eb="76">
      <t>ヒ</t>
    </rPh>
    <rPh sb="76" eb="77">
      <t>マエ</t>
    </rPh>
    <rPh sb="79" eb="80">
      <t>ツマ</t>
    </rPh>
    <rPh sb="107" eb="108">
      <t>タト</t>
    </rPh>
    <rPh sb="111" eb="113">
      <t>ショウワ</t>
    </rPh>
    <rPh sb="115" eb="116">
      <t>ネン</t>
    </rPh>
    <rPh sb="117" eb="118">
      <t>ゲツ</t>
    </rPh>
    <rPh sb="119" eb="120">
      <t>ヒ</t>
    </rPh>
    <rPh sb="120" eb="121">
      <t>ウ</t>
    </rPh>
    <rPh sb="124" eb="126">
      <t>バアイ</t>
    </rPh>
    <rPh sb="127" eb="129">
      <t>ショウワ</t>
    </rPh>
    <rPh sb="131" eb="132">
      <t>ネン</t>
    </rPh>
    <rPh sb="133" eb="134">
      <t>ゲツ</t>
    </rPh>
    <rPh sb="136" eb="137">
      <t>ヒ</t>
    </rPh>
    <rPh sb="140" eb="141">
      <t>サイ</t>
    </rPh>
    <rPh sb="142" eb="143">
      <t>タッ</t>
    </rPh>
    <rPh sb="145" eb="147">
      <t>シンポウ</t>
    </rPh>
    <rPh sb="147" eb="149">
      <t>セコウ</t>
    </rPh>
    <rPh sb="149" eb="150">
      <t>ゲツ</t>
    </rPh>
    <rPh sb="153" eb="155">
      <t>ショウワ</t>
    </rPh>
    <rPh sb="157" eb="158">
      <t>ネン</t>
    </rPh>
    <rPh sb="159" eb="160">
      <t>ゲツ</t>
    </rPh>
    <rPh sb="160" eb="162">
      <t>ジテン</t>
    </rPh>
    <rPh sb="166" eb="167">
      <t>サイ</t>
    </rPh>
    <rPh sb="169" eb="170">
      <t>ゲツ</t>
    </rPh>
    <rPh sb="176" eb="177">
      <t>モノ</t>
    </rPh>
    <rPh sb="180" eb="181">
      <t>サイ</t>
    </rPh>
    <rPh sb="182" eb="183">
      <t>タッ</t>
    </rPh>
    <rPh sb="185" eb="186">
      <t>ゲツ</t>
    </rPh>
    <rPh sb="187" eb="189">
      <t>ゼンゲツ</t>
    </rPh>
    <rPh sb="192" eb="194">
      <t>ヘイセイ</t>
    </rPh>
    <rPh sb="196" eb="197">
      <t>ネン</t>
    </rPh>
    <rPh sb="198" eb="199">
      <t>ゲツ</t>
    </rPh>
    <rPh sb="199" eb="201">
      <t>ジテン</t>
    </rPh>
    <rPh sb="204" eb="208">
      <t>コクミンネンキン</t>
    </rPh>
    <rPh sb="209" eb="213">
      <t>ヒホケンシャ</t>
    </rPh>
    <rPh sb="213" eb="215">
      <t>キカン</t>
    </rPh>
    <rPh sb="219" eb="221">
      <t>ショウワ</t>
    </rPh>
    <rPh sb="223" eb="224">
      <t>ネン</t>
    </rPh>
    <rPh sb="225" eb="226">
      <t>ゲツ</t>
    </rPh>
    <rPh sb="228" eb="230">
      <t>ヘイセイ</t>
    </rPh>
    <rPh sb="232" eb="233">
      <t>ネン</t>
    </rPh>
    <rPh sb="234" eb="235">
      <t>ゲツ</t>
    </rPh>
    <rPh sb="242" eb="243">
      <t>ゲツ</t>
    </rPh>
    <rPh sb="247" eb="253">
      <t>ロウレイキソネンキン</t>
    </rPh>
    <rPh sb="254" eb="256">
      <t>マンガク</t>
    </rPh>
    <rPh sb="265" eb="266">
      <t>ゲツ</t>
    </rPh>
    <rPh sb="266" eb="267">
      <t>ブン</t>
    </rPh>
    <rPh sb="269" eb="271">
      <t>ソウトウ</t>
    </rPh>
    <rPh sb="273" eb="280">
      <t>チュウコウレイカフカサン</t>
    </rPh>
    <rPh sb="281" eb="282">
      <t>ガク</t>
    </rPh>
    <rPh sb="283" eb="284">
      <t>ミ</t>
    </rPh>
    <rPh sb="299" eb="301">
      <t>ショウワ</t>
    </rPh>
    <rPh sb="303" eb="304">
      <t>ネン</t>
    </rPh>
    <rPh sb="305" eb="306">
      <t>ゲツ</t>
    </rPh>
    <rPh sb="307" eb="308">
      <t>ヒ</t>
    </rPh>
    <rPh sb="308" eb="310">
      <t>イゼン</t>
    </rPh>
    <rPh sb="311" eb="312">
      <t>ウ</t>
    </rPh>
    <rPh sb="315" eb="316">
      <t>モノ</t>
    </rPh>
    <rPh sb="317" eb="318">
      <t>タイ</t>
    </rPh>
    <rPh sb="322" eb="324">
      <t>カキ</t>
    </rPh>
    <rPh sb="324" eb="326">
      <t>サンシキ</t>
    </rPh>
    <rPh sb="329" eb="331">
      <t>ケイサン</t>
    </rPh>
    <rPh sb="335" eb="342">
      <t>ケイカテキカフカサン</t>
    </rPh>
    <rPh sb="344" eb="346">
      <t>カサン</t>
    </rPh>
    <rPh sb="353" eb="354">
      <t>サイ</t>
    </rPh>
    <rPh sb="354" eb="356">
      <t>イコウ</t>
    </rPh>
    <rPh sb="357" eb="358">
      <t>ツマ</t>
    </rPh>
    <rPh sb="359" eb="362">
      <t>ネンキンガク</t>
    </rPh>
    <rPh sb="363" eb="365">
      <t>ゲンショウ</t>
    </rPh>
    <rPh sb="374" eb="375">
      <t>ホドコ</t>
    </rPh>
    <phoneticPr fontId="1"/>
  </si>
  <si>
    <r>
      <rPr>
        <b/>
        <sz val="10"/>
        <color rgb="FFFF0000"/>
        <rFont val="游ゴシック"/>
        <family val="3"/>
        <charset val="128"/>
        <scheme val="minor"/>
      </rPr>
      <t>※10</t>
    </r>
    <r>
      <rPr>
        <b/>
        <sz val="10"/>
        <color theme="1"/>
        <rFont val="游ゴシック"/>
        <family val="3"/>
        <charset val="128"/>
        <scheme val="minor"/>
      </rPr>
      <t xml:space="preserve">　平成15年3月以前の被保険者期間について、計算の基礎となる各月の標準報酬月額(過去の標準報酬月額に再評価率を乗じて、現在の価値に再評価(換算)した額)の総額を、平成15年3月以前の被保険者期間で除して得た額のことです。
</t>
    </r>
    <r>
      <rPr>
        <b/>
        <sz val="10"/>
        <color rgb="FFFF0000"/>
        <rFont val="游ゴシック"/>
        <family val="3"/>
        <charset val="128"/>
        <scheme val="minor"/>
      </rPr>
      <t>※11</t>
    </r>
    <r>
      <rPr>
        <b/>
        <sz val="10"/>
        <color theme="1"/>
        <rFont val="游ゴシック"/>
        <family val="3"/>
        <charset val="128"/>
        <scheme val="minor"/>
      </rPr>
      <t xml:space="preserve">　平成15年4月以後の被保険者期間について、計算の基礎となる各月の標準報酬月額と標準賞与額(過去の標準報酬月額と標準賞与額に再評価率を乗じて、現在の価値に再評価(換算)した額)の総額を、平成15年4月以後の被保険者期間で除して得た額のことです。
</t>
    </r>
    <r>
      <rPr>
        <b/>
        <sz val="10"/>
        <color rgb="FFFF0000"/>
        <rFont val="游ゴシック"/>
        <family val="3"/>
        <charset val="128"/>
        <scheme val="minor"/>
      </rPr>
      <t>※12</t>
    </r>
    <r>
      <rPr>
        <b/>
        <sz val="10"/>
        <color theme="1"/>
        <rFont val="游ゴシック"/>
        <family val="3"/>
        <charset val="128"/>
        <scheme val="minor"/>
      </rPr>
      <t>　「短期要件」の場合は、7.125(5.481)/1,000の定率となります。「長期要件」の場合は、生年月日による読替があり、</t>
    </r>
    <r>
      <rPr>
        <b/>
        <u/>
        <sz val="10"/>
        <color rgb="FFFF0000"/>
        <rFont val="游ゴシック"/>
        <family val="3"/>
        <charset val="128"/>
        <scheme val="minor"/>
      </rPr>
      <t>下欄のURL</t>
    </r>
    <r>
      <rPr>
        <b/>
        <sz val="10"/>
        <color rgb="FFFF0000"/>
        <rFont val="游ゴシック"/>
        <family val="3"/>
        <charset val="128"/>
        <scheme val="minor"/>
      </rPr>
      <t>をご参照下さい</t>
    </r>
    <r>
      <rPr>
        <b/>
        <sz val="10"/>
        <color theme="1"/>
        <rFont val="游ゴシック"/>
        <family val="3"/>
        <charset val="128"/>
        <scheme val="minor"/>
      </rPr>
      <t xml:space="preserve">。
</t>
    </r>
    <r>
      <rPr>
        <b/>
        <sz val="10"/>
        <color rgb="FFFF0000"/>
        <rFont val="游ゴシック"/>
        <family val="3"/>
        <charset val="128"/>
        <scheme val="minor"/>
      </rPr>
      <t>※13</t>
    </r>
    <r>
      <rPr>
        <b/>
        <sz val="10"/>
        <color theme="1"/>
        <rFont val="游ゴシック"/>
        <family val="3"/>
        <charset val="128"/>
        <scheme val="minor"/>
      </rPr>
      <t>　「短期要件」の場合は、当該月数が300に満たない場合は300として計算(「300みなし」)します。「長期要件」の場合は、実際の被保険者期間の月数をもって計算します。従って、「短期要件」を適用したほうが有利になる場合は、遺族からの申出がなくても「短期要件」に該当するものとみなされます。また、「短期要件」とされる③の場合で、「障害厚生年金」</t>
    </r>
    <r>
      <rPr>
        <b/>
        <u/>
        <sz val="10"/>
        <color rgb="FFFF0000"/>
        <rFont val="游ゴシック"/>
        <family val="3"/>
        <charset val="128"/>
        <scheme val="minor"/>
      </rPr>
      <t>(別シートご参照下さい)</t>
    </r>
    <r>
      <rPr>
        <b/>
        <sz val="10"/>
        <color theme="1"/>
        <rFont val="游ゴシック"/>
        <family val="3"/>
        <charset val="128"/>
        <scheme val="minor"/>
      </rPr>
      <t>を既に受給していた者あるいは受給できる状況だったにもかかわらず未請求だった者が死亡した場合は、左欄に記載した計算式に従って計算した額の3/4相当額が「遺族厚生年金」として支給されることになります。また、「障害厚生年金」の計算においても、「300みなし」が適用されます。</t>
    </r>
    <rPh sb="125" eb="127">
      <t>イゴ</t>
    </rPh>
    <rPh sb="173" eb="175">
      <t>ヒョウジュン</t>
    </rPh>
    <rPh sb="175" eb="178">
      <t>ショウヨガク</t>
    </rPh>
    <rPh sb="217" eb="219">
      <t>イゴ</t>
    </rPh>
    <rPh sb="245" eb="247">
      <t>タンキ</t>
    </rPh>
    <rPh sb="247" eb="249">
      <t>ヨウケン</t>
    </rPh>
    <rPh sb="251" eb="253">
      <t>バアイ</t>
    </rPh>
    <rPh sb="274" eb="276">
      <t>テイリツ</t>
    </rPh>
    <rPh sb="283" eb="285">
      <t>チョウキ</t>
    </rPh>
    <rPh sb="285" eb="287">
      <t>ヨウケン</t>
    </rPh>
    <rPh sb="289" eb="291">
      <t>バアイ</t>
    </rPh>
    <rPh sb="293" eb="297">
      <t>セイネンガッピ</t>
    </rPh>
    <rPh sb="300" eb="302">
      <t>ヨミカエ</t>
    </rPh>
    <rPh sb="306" eb="307">
      <t>シタ</t>
    </rPh>
    <rPh sb="307" eb="308">
      <t>ラン</t>
    </rPh>
    <rPh sb="314" eb="316">
      <t>サンショウ</t>
    </rPh>
    <rPh sb="316" eb="317">
      <t>クダ</t>
    </rPh>
    <rPh sb="326" eb="330">
      <t>タンキヨウケン</t>
    </rPh>
    <rPh sb="332" eb="334">
      <t>バアイ</t>
    </rPh>
    <rPh sb="336" eb="338">
      <t>トウガイ</t>
    </rPh>
    <rPh sb="338" eb="340">
      <t>ゲツスウ</t>
    </rPh>
    <rPh sb="345" eb="346">
      <t>ミ</t>
    </rPh>
    <rPh sb="349" eb="351">
      <t>バアイ</t>
    </rPh>
    <rPh sb="358" eb="360">
      <t>ケイサン</t>
    </rPh>
    <rPh sb="375" eb="379">
      <t>チョウキヨウケン</t>
    </rPh>
    <rPh sb="381" eb="383">
      <t>バアイ</t>
    </rPh>
    <rPh sb="385" eb="387">
      <t>ジッサイ</t>
    </rPh>
    <rPh sb="388" eb="394">
      <t>ヒホケンシャキカン</t>
    </rPh>
    <rPh sb="395" eb="397">
      <t>ゲツスウ</t>
    </rPh>
    <rPh sb="401" eb="403">
      <t>ケイサン</t>
    </rPh>
    <rPh sb="407" eb="408">
      <t>シタガ</t>
    </rPh>
    <rPh sb="412" eb="416">
      <t>タンキヨウケン</t>
    </rPh>
    <rPh sb="418" eb="420">
      <t>テキヨウ</t>
    </rPh>
    <rPh sb="425" eb="427">
      <t>ユウリ</t>
    </rPh>
    <rPh sb="430" eb="432">
      <t>バアイ</t>
    </rPh>
    <rPh sb="434" eb="436">
      <t>イゾク</t>
    </rPh>
    <rPh sb="439" eb="441">
      <t>モウシデ</t>
    </rPh>
    <rPh sb="447" eb="451">
      <t>タンキヨウケン</t>
    </rPh>
    <rPh sb="453" eb="455">
      <t>ガイトウ</t>
    </rPh>
    <rPh sb="471" eb="475">
      <t>タンキヨウケン</t>
    </rPh>
    <rPh sb="482" eb="484">
      <t>バアイ</t>
    </rPh>
    <rPh sb="487" eb="489">
      <t>ショウガイ</t>
    </rPh>
    <rPh sb="489" eb="493">
      <t>コウセイネンキン</t>
    </rPh>
    <rPh sb="495" eb="496">
      <t>ベツ</t>
    </rPh>
    <rPh sb="500" eb="502">
      <t>サンショウ</t>
    </rPh>
    <rPh sb="502" eb="503">
      <t>クダ</t>
    </rPh>
    <rPh sb="507" eb="508">
      <t>スデ</t>
    </rPh>
    <rPh sb="509" eb="511">
      <t>ジュキュウ</t>
    </rPh>
    <rPh sb="515" eb="516">
      <t>モノ</t>
    </rPh>
    <rPh sb="520" eb="522">
      <t>ジュキュウ</t>
    </rPh>
    <rPh sb="525" eb="527">
      <t>ジョウキョウ</t>
    </rPh>
    <rPh sb="537" eb="540">
      <t>ミセイキュウ</t>
    </rPh>
    <rPh sb="543" eb="544">
      <t>モノ</t>
    </rPh>
    <rPh sb="545" eb="547">
      <t>シボウ</t>
    </rPh>
    <rPh sb="549" eb="551">
      <t>バアイ</t>
    </rPh>
    <rPh sb="553" eb="555">
      <t>サラン</t>
    </rPh>
    <rPh sb="556" eb="558">
      <t>キサイ</t>
    </rPh>
    <rPh sb="560" eb="563">
      <t>ケイサンシキ</t>
    </rPh>
    <rPh sb="564" eb="565">
      <t>シタガ</t>
    </rPh>
    <rPh sb="567" eb="569">
      <t>ケイサン</t>
    </rPh>
    <rPh sb="571" eb="572">
      <t>ガク</t>
    </rPh>
    <rPh sb="576" eb="578">
      <t>ソウトウ</t>
    </rPh>
    <rPh sb="578" eb="579">
      <t>ガク</t>
    </rPh>
    <rPh sb="581" eb="587">
      <t>イゾクコウセイネンキン</t>
    </rPh>
    <rPh sb="591" eb="593">
      <t>シキュウ</t>
    </rPh>
    <rPh sb="608" eb="610">
      <t>ショウガイ</t>
    </rPh>
    <rPh sb="610" eb="614">
      <t>コウセイネンキン</t>
    </rPh>
    <rPh sb="616" eb="618">
      <t>ケイサン</t>
    </rPh>
    <rPh sb="633" eb="635">
      <t>テキヨウ</t>
    </rPh>
    <phoneticPr fontId="1"/>
  </si>
  <si>
    <r>
      <t>※3　</t>
    </r>
    <r>
      <rPr>
        <b/>
        <sz val="10"/>
        <rFont val="游ゴシック"/>
        <family val="3"/>
        <charset val="128"/>
        <scheme val="minor"/>
      </rPr>
      <t>死亡日の前日における保険料の納付状況を問うことにしているのは、保険分野で使われることが多い「逆選択」、つまり、死亡した者の遺族による、いわゆる駆け込み的な保険料納付(例　死亡日当日の納付)を防止するためです。厚生労働省ホームページにある『[年金制度の仕組みと考え方]第1　公的年金制度の意義、役割』という特設ページにおいて、</t>
    </r>
    <r>
      <rPr>
        <b/>
        <u/>
        <sz val="10"/>
        <color rgb="FFFF0000"/>
        <rFont val="游ゴシック"/>
        <family val="3"/>
        <charset val="128"/>
        <scheme val="minor"/>
      </rPr>
      <t>解説文</t>
    </r>
    <r>
      <rPr>
        <b/>
        <sz val="10"/>
        <color rgb="FFFF0000"/>
        <rFont val="游ゴシック"/>
        <family val="3"/>
        <charset val="128"/>
        <scheme val="minor"/>
      </rPr>
      <t>※6</t>
    </r>
    <r>
      <rPr>
        <b/>
        <sz val="10"/>
        <rFont val="游ゴシック"/>
        <family val="3"/>
        <charset val="128"/>
        <scheme val="minor"/>
      </rPr>
      <t>が掲載されていました。ご参照下さい。</t>
    </r>
    <rPh sb="3" eb="5">
      <t>シボウ</t>
    </rPh>
    <rPh sb="5" eb="6">
      <t>ヒ</t>
    </rPh>
    <rPh sb="7" eb="9">
      <t>ゼンジツ</t>
    </rPh>
    <rPh sb="13" eb="16">
      <t>ホケンリョウ</t>
    </rPh>
    <rPh sb="17" eb="19">
      <t>ノウフ</t>
    </rPh>
    <rPh sb="19" eb="21">
      <t>ジョウキョウ</t>
    </rPh>
    <rPh sb="22" eb="23">
      <t>ト</t>
    </rPh>
    <rPh sb="34" eb="38">
      <t>ホケンブンヤ</t>
    </rPh>
    <rPh sb="39" eb="40">
      <t>ツカ</t>
    </rPh>
    <rPh sb="46" eb="47">
      <t>オオ</t>
    </rPh>
    <rPh sb="49" eb="50">
      <t>ギャク</t>
    </rPh>
    <rPh sb="50" eb="52">
      <t>センタク</t>
    </rPh>
    <rPh sb="58" eb="60">
      <t>シボウ</t>
    </rPh>
    <rPh sb="62" eb="63">
      <t>モノ</t>
    </rPh>
    <rPh sb="64" eb="66">
      <t>イゾク</t>
    </rPh>
    <rPh sb="74" eb="75">
      <t>カ</t>
    </rPh>
    <rPh sb="76" eb="77">
      <t>コ</t>
    </rPh>
    <rPh sb="78" eb="79">
      <t>テキ</t>
    </rPh>
    <rPh sb="80" eb="83">
      <t>ホケンリョウ</t>
    </rPh>
    <rPh sb="83" eb="85">
      <t>ノウフ</t>
    </rPh>
    <rPh sb="86" eb="87">
      <t>レイ</t>
    </rPh>
    <rPh sb="88" eb="90">
      <t>シボウ</t>
    </rPh>
    <rPh sb="90" eb="91">
      <t>ヒ</t>
    </rPh>
    <rPh sb="91" eb="93">
      <t>トウジツ</t>
    </rPh>
    <rPh sb="94" eb="96">
      <t>ノウフ</t>
    </rPh>
    <rPh sb="98" eb="100">
      <t>ボウシ</t>
    </rPh>
    <rPh sb="107" eb="112">
      <t>コウセイロウドウショウ</t>
    </rPh>
    <rPh sb="155" eb="157">
      <t>トクセツ</t>
    </rPh>
    <rPh sb="165" eb="167">
      <t>カイセツ</t>
    </rPh>
    <rPh sb="167" eb="168">
      <t>ブン</t>
    </rPh>
    <rPh sb="171" eb="173">
      <t>ケイサイ</t>
    </rPh>
    <rPh sb="182" eb="184">
      <t>サンショウ</t>
    </rPh>
    <rPh sb="184" eb="185">
      <t>クダ</t>
    </rPh>
    <phoneticPr fontId="1"/>
  </si>
  <si>
    <r>
      <t>③ 老齢基礎年金の受給権者であった者(保険料納付済期間、保険料免除期間及び合算対象期間を合算した期間が25年以上(25年要件)</t>
    </r>
    <r>
      <rPr>
        <b/>
        <sz val="14"/>
        <color rgb="FFFF0000"/>
        <rFont val="游ゴシック"/>
        <family val="3"/>
        <charset val="128"/>
        <scheme val="minor"/>
      </rPr>
      <t>※2※5</t>
    </r>
    <r>
      <rPr>
        <b/>
        <sz val="14"/>
        <color theme="1"/>
        <rFont val="游ゴシック"/>
        <family val="3"/>
        <charset val="128"/>
        <scheme val="minor"/>
      </rPr>
      <t>ある者に限る) が死亡したとき。
④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9" eb="60">
      <t>ネン</t>
    </rPh>
    <rPh sb="60" eb="62">
      <t>ヨウケン</t>
    </rPh>
    <rPh sb="69" eb="70">
      <t>モノ</t>
    </rPh>
    <rPh sb="102" eb="103">
      <t>オヨ</t>
    </rPh>
    <rPh sb="124" eb="125">
      <t>ドウ</t>
    </rPh>
    <rPh sb="132" eb="133">
      <t>モノ</t>
    </rPh>
    <phoneticPr fontId="1"/>
  </si>
  <si>
    <r>
      <t>④ 老齢厚生年金の受給権者であった者(保険料納付済期間、保険料免除期間及び合算対象期間を合算した期間が25年以上(同)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ある者に限る)が死亡したとき。
⑤ 保険料納付済期間、保険料免除期間及び合算対象期間を合算した期間が25年以上(同)</t>
    </r>
    <r>
      <rPr>
        <b/>
        <sz val="14"/>
        <color rgb="FFFF0000"/>
        <rFont val="游ゴシック"/>
        <family val="3"/>
        <charset val="128"/>
        <scheme val="minor"/>
      </rPr>
      <t>※2※5</t>
    </r>
    <r>
      <rPr>
        <b/>
        <sz val="14"/>
        <color theme="1"/>
        <rFont val="游ゴシック"/>
        <family val="3"/>
        <charset val="128"/>
        <scheme val="minor"/>
      </rPr>
      <t>ある者が死亡したとき。</t>
    </r>
    <rPh sb="17" eb="18">
      <t>モノ</t>
    </rPh>
    <rPh sb="35" eb="36">
      <t>オヨ</t>
    </rPh>
    <rPh sb="57" eb="58">
      <t>ドウ</t>
    </rPh>
    <rPh sb="65" eb="66">
      <t>モノ</t>
    </rPh>
    <rPh sb="97" eb="98">
      <t>オヨ</t>
    </rPh>
    <rPh sb="119" eb="120">
      <t>ドウ</t>
    </rPh>
    <rPh sb="127" eb="128">
      <t>モノ</t>
    </rPh>
    <phoneticPr fontId="1"/>
  </si>
  <si>
    <r>
      <t>※5　</t>
    </r>
    <r>
      <rPr>
        <b/>
        <sz val="10"/>
        <rFont val="游ゴシック"/>
        <family val="3"/>
        <charset val="128"/>
        <scheme val="minor"/>
      </rPr>
      <t>この「25年要件」には、「25年要件」を満たしたものとみなす旨の例外(特例)があります。</t>
    </r>
    <r>
      <rPr>
        <b/>
        <u/>
        <sz val="10"/>
        <color rgb="FFFF0000"/>
        <rFont val="游ゴシック"/>
        <family val="3"/>
        <charset val="128"/>
        <scheme val="minor"/>
      </rPr>
      <t>下欄のURL</t>
    </r>
    <r>
      <rPr>
        <b/>
        <sz val="10"/>
        <rFont val="游ゴシック"/>
        <family val="3"/>
        <charset val="128"/>
        <scheme val="minor"/>
      </rPr>
      <t>をご参照下さい。</t>
    </r>
    <rPh sb="8" eb="9">
      <t>ネン</t>
    </rPh>
    <rPh sb="9" eb="11">
      <t>ヨウケン</t>
    </rPh>
    <rPh sb="18" eb="19">
      <t>ネン</t>
    </rPh>
    <rPh sb="19" eb="21">
      <t>ヨウケン</t>
    </rPh>
    <rPh sb="23" eb="24">
      <t>ミ</t>
    </rPh>
    <rPh sb="33" eb="34">
      <t>ムネ</t>
    </rPh>
    <rPh sb="35" eb="37">
      <t>レイガイ</t>
    </rPh>
    <rPh sb="38" eb="40">
      <t>トクレイ</t>
    </rPh>
    <phoneticPr fontId="1"/>
  </si>
  <si>
    <t>https://www.sroffice-ishikawa.com/inf_2_79.pdf</t>
    <phoneticPr fontId="1"/>
  </si>
  <si>
    <t>https://www.sroffice-ishikawa.com/inf_2_80.pdf</t>
  </si>
  <si>
    <t>離婚時の年金分割(「合意分割制度」と「3号分割制度」)について</t>
    <phoneticPr fontId="1"/>
  </si>
  <si>
    <t>厚生年金法第62条第1項(現行)に規定する「中高齢寡婦加算」等</t>
    <rPh sb="0" eb="4">
      <t>コウセイネンキン</t>
    </rPh>
    <rPh sb="4" eb="5">
      <t>ホウ</t>
    </rPh>
    <rPh sb="5" eb="6">
      <t>ダイ</t>
    </rPh>
    <rPh sb="8" eb="9">
      <t>ジョウ</t>
    </rPh>
    <rPh sb="9" eb="10">
      <t>ダイ</t>
    </rPh>
    <rPh sb="11" eb="12">
      <t>コウ</t>
    </rPh>
    <rPh sb="13" eb="15">
      <t>ゲンコウ</t>
    </rPh>
    <rPh sb="17" eb="19">
      <t>キテイ</t>
    </rPh>
    <rPh sb="22" eb="29">
      <t>チュウコウレイカフカサン</t>
    </rPh>
    <rPh sb="30" eb="31">
      <t>トウ</t>
    </rPh>
    <phoneticPr fontId="1"/>
  </si>
  <si>
    <t>}</t>
    <phoneticPr fontId="1"/>
  </si>
  <si>
    <t>改正法施工後
のイメージ</t>
    <rPh sb="0" eb="3">
      <t>カイセイホウ</t>
    </rPh>
    <rPh sb="3" eb="6">
      <t>セコウゴ</t>
    </rPh>
    <phoneticPr fontId="1"/>
  </si>
  <si>
    <t>厚生労働省が国会に提出した「社会経済の変化を踏まえた年金制度の機能強化のための国民年金法等の一部を改正する等の法律案」</t>
    <phoneticPr fontId="1"/>
  </si>
  <si>
    <t>※　画像の中で示した厚生年金保険法第62条第1項の新旧対照条文はこちらからどうぞ</t>
    <rPh sb="2" eb="4">
      <t>ガゾウ</t>
    </rPh>
    <rPh sb="5" eb="6">
      <t>ナカ</t>
    </rPh>
    <rPh sb="7" eb="8">
      <t>シメ</t>
    </rPh>
    <rPh sb="10" eb="18">
      <t>コウセイネンキンホケンホウダイ</t>
    </rPh>
    <rPh sb="20" eb="21">
      <t>ジョウ</t>
    </rPh>
    <rPh sb="21" eb="22">
      <t>ダイ</t>
    </rPh>
    <rPh sb="23" eb="24">
      <t>コウ</t>
    </rPh>
    <rPh sb="25" eb="27">
      <t>シンキュウ</t>
    </rPh>
    <rPh sb="27" eb="29">
      <t>タイショウ</t>
    </rPh>
    <rPh sb="29" eb="31">
      <t>ジョウブン</t>
    </rPh>
    <phoneticPr fontId="1"/>
  </si>
  <si>
    <t>※　厚生労働省第23回社会保障審議会年金部会(令和6年12月10日開催)において配布された資料「遺族年金制度等の見直しについて②」から一部抜粋し、弊職において一部補筆(黒字)したものです。(画像にPDF添付)</t>
    <rPh sb="2" eb="7">
      <t>コウセイロウドウショウ</t>
    </rPh>
    <rPh sb="7" eb="8">
      <t>ダイ</t>
    </rPh>
    <rPh sb="10" eb="11">
      <t>カイ</t>
    </rPh>
    <rPh sb="11" eb="15">
      <t>シャカイホショウ</t>
    </rPh>
    <rPh sb="15" eb="18">
      <t>シンギカイ</t>
    </rPh>
    <rPh sb="18" eb="20">
      <t>ネンキン</t>
    </rPh>
    <rPh sb="20" eb="22">
      <t>ブカイ</t>
    </rPh>
    <rPh sb="33" eb="35">
      <t>カイサイ</t>
    </rPh>
    <rPh sb="40" eb="42">
      <t>ハイフ</t>
    </rPh>
    <rPh sb="45" eb="47">
      <t>シリョウ</t>
    </rPh>
    <rPh sb="67" eb="69">
      <t>イチブ</t>
    </rPh>
    <rPh sb="69" eb="71">
      <t>バッスイ</t>
    </rPh>
    <rPh sb="73" eb="75">
      <t>ヘイショク</t>
    </rPh>
    <rPh sb="79" eb="81">
      <t>イチブ</t>
    </rPh>
    <rPh sb="81" eb="83">
      <t>ホヒツ</t>
    </rPh>
    <rPh sb="84" eb="86">
      <t>クロジ</t>
    </rPh>
    <rPh sb="95" eb="97">
      <t>ガゾウ</t>
    </rPh>
    <rPh sb="101" eb="103">
      <t>テンプ</t>
    </rPh>
    <phoneticPr fontId="1"/>
  </si>
  <si>
    <t>&lt;支給の繰下げについて&gt;</t>
    <rPh sb="1" eb="3">
      <t>シキュウ</t>
    </rPh>
    <rPh sb="4" eb="6">
      <t>クリサ</t>
    </rPh>
    <phoneticPr fontId="1"/>
  </si>
  <si>
    <t>65歳</t>
    <rPh sb="2" eb="3">
      <t>サイ</t>
    </rPh>
    <phoneticPr fontId="1"/>
  </si>
  <si>
    <t>70歳</t>
    <rPh sb="2" eb="3">
      <t>サイ</t>
    </rPh>
    <phoneticPr fontId="1"/>
  </si>
  <si>
    <t>75歳</t>
    <rPh sb="2" eb="3">
      <t>サイ</t>
    </rPh>
    <phoneticPr fontId="1"/>
  </si>
  <si>
    <t>80歳</t>
    <rPh sb="2" eb="3">
      <t>サイ</t>
    </rPh>
    <phoneticPr fontId="1"/>
  </si>
  <si>
    <t>66歳</t>
    <rPh sb="2" eb="3">
      <t>サイ</t>
    </rPh>
    <phoneticPr fontId="1"/>
  </si>
  <si>
    <t>65歳に達した日から
66歳に達した日までの間に</t>
    <phoneticPr fontId="1"/>
  </si>
  <si>
    <t>66歳に達した日後に</t>
    <rPh sb="2" eb="3">
      <t>サイ</t>
    </rPh>
    <rPh sb="4" eb="5">
      <t>タッ</t>
    </rPh>
    <rPh sb="7" eb="8">
      <t>ヒ</t>
    </rPh>
    <rPh sb="8" eb="9">
      <t>ゴ</t>
    </rPh>
    <phoneticPr fontId="1"/>
  </si>
  <si>
    <t>←他の年金たる給付の受給権者となった者→</t>
    <rPh sb="1" eb="2">
      <t>タ</t>
    </rPh>
    <rPh sb="3" eb="5">
      <t>ネンキン</t>
    </rPh>
    <rPh sb="7" eb="9">
      <t>キュウフ</t>
    </rPh>
    <rPh sb="10" eb="14">
      <t>ジュキュウケンシャ</t>
    </rPh>
    <rPh sb="18" eb="19">
      <t>モノ</t>
    </rPh>
    <phoneticPr fontId="1"/>
  </si>
  <si>
    <t>(第1項)</t>
    <rPh sb="1" eb="2">
      <t>ダイ</t>
    </rPh>
    <rPh sb="3" eb="4">
      <t>コウ</t>
    </rPh>
    <phoneticPr fontId="1"/>
  </si>
  <si>
    <t>支給繰下げが
できない場合
(第1項但書)</t>
    <rPh sb="0" eb="2">
      <t>シキュウ</t>
    </rPh>
    <rPh sb="2" eb="4">
      <t>クリサ</t>
    </rPh>
    <rPh sb="11" eb="13">
      <t>バアイ</t>
    </rPh>
    <rPh sb="15" eb="16">
      <t>ダイ</t>
    </rPh>
    <rPh sb="17" eb="18">
      <t>コウ</t>
    </rPh>
    <rPh sb="18" eb="20">
      <t>タダシガキ</t>
    </rPh>
    <phoneticPr fontId="1"/>
  </si>
  <si>
    <t>⇓</t>
    <phoneticPr fontId="1"/>
  </si>
  <si>
    <t>75歳に達した日後</t>
    <rPh sb="2" eb="3">
      <t>サイ</t>
    </rPh>
    <rPh sb="4" eb="5">
      <t>タッ</t>
    </rPh>
    <rPh sb="7" eb="8">
      <t>ヒ</t>
    </rPh>
    <rPh sb="8" eb="9">
      <t>ゴ</t>
    </rPh>
    <phoneticPr fontId="1"/>
  </si>
  <si>
    <t>75歳に達する日前</t>
    <phoneticPr fontId="1"/>
  </si>
  <si>
    <r>
      <rPr>
        <b/>
        <u/>
        <sz val="11"/>
        <color theme="1"/>
        <rFont val="游ゴシック"/>
        <family val="3"/>
        <charset val="128"/>
        <scheme val="minor"/>
      </rPr>
      <t>75歳に達した日に支給繰下げの申出があったものとみなす</t>
    </r>
    <r>
      <rPr>
        <b/>
        <sz val="11"/>
        <color rgb="FFFF0000"/>
        <rFont val="游ゴシック"/>
        <family val="3"/>
        <charset val="128"/>
        <scheme val="minor"/>
      </rPr>
      <t>(現行)</t>
    </r>
    <rPh sb="2" eb="3">
      <t>サイ</t>
    </rPh>
    <rPh sb="4" eb="5">
      <t>タッ</t>
    </rPh>
    <rPh sb="7" eb="8">
      <t>ヒ</t>
    </rPh>
    <rPh sb="9" eb="13">
      <t>シキュウクリサ</t>
    </rPh>
    <rPh sb="15" eb="17">
      <t>モウシデ</t>
    </rPh>
    <rPh sb="28" eb="30">
      <t>ゲンコウ</t>
    </rPh>
    <phoneticPr fontId="1"/>
  </si>
  <si>
    <r>
      <rPr>
        <b/>
        <sz val="11"/>
        <color rgb="FFFF0000"/>
        <rFont val="游ゴシック"/>
        <family val="3"/>
        <charset val="128"/>
        <scheme val="minor"/>
      </rPr>
      <t>※1</t>
    </r>
    <r>
      <rPr>
        <b/>
        <sz val="11"/>
        <color theme="1"/>
        <rFont val="游ゴシック"/>
        <family val="3"/>
        <charset val="128"/>
        <scheme val="minor"/>
      </rPr>
      <t>　障害基礎年金及び遺族基礎年金が該当します</t>
    </r>
    <rPh sb="3" eb="9">
      <t>ショウガイキソネンキン</t>
    </rPh>
    <rPh sb="9" eb="10">
      <t>オヨ</t>
    </rPh>
    <rPh sb="11" eb="17">
      <t>イゾクキソネンキン</t>
    </rPh>
    <rPh sb="18" eb="20">
      <t>ガイトウ</t>
    </rPh>
    <phoneticPr fontId="1"/>
  </si>
  <si>
    <r>
      <rPr>
        <b/>
        <sz val="11"/>
        <color rgb="FFFF0000"/>
        <rFont val="游ゴシック"/>
        <family val="3"/>
        <charset val="128"/>
        <scheme val="minor"/>
      </rPr>
      <t>※2</t>
    </r>
    <r>
      <rPr>
        <b/>
        <sz val="11"/>
        <color theme="1"/>
        <rFont val="游ゴシック"/>
        <family val="3"/>
        <charset val="128"/>
        <scheme val="minor"/>
      </rPr>
      <t>　付加年金は必ず老齢基礎年金と併給されるからです</t>
    </r>
    <rPh sb="3" eb="7">
      <t>フカネンキン</t>
    </rPh>
    <rPh sb="8" eb="9">
      <t>カナラ</t>
    </rPh>
    <rPh sb="10" eb="16">
      <t>ロウレイキソネンキン</t>
    </rPh>
    <rPh sb="17" eb="19">
      <t>ヘイキュウ</t>
    </rPh>
    <phoneticPr fontId="1"/>
  </si>
  <si>
    <r>
      <rPr>
        <b/>
        <sz val="11"/>
        <color rgb="FFFF0000"/>
        <rFont val="游ゴシック"/>
        <family val="3"/>
        <charset val="128"/>
        <scheme val="minor"/>
      </rPr>
      <t>※3</t>
    </r>
    <r>
      <rPr>
        <b/>
        <sz val="11"/>
        <color theme="1"/>
        <rFont val="游ゴシック"/>
        <family val="3"/>
        <charset val="128"/>
        <scheme val="minor"/>
      </rPr>
      <t>　障害厚生年金及び遺族厚生年金が該当します</t>
    </r>
    <rPh sb="3" eb="5">
      <t>ショウガイ</t>
    </rPh>
    <rPh sb="5" eb="9">
      <t>コウセイネンキン</t>
    </rPh>
    <rPh sb="9" eb="10">
      <t>オヨ</t>
    </rPh>
    <rPh sb="11" eb="17">
      <t>イゾクコウセイネンキン</t>
    </rPh>
    <rPh sb="18" eb="20">
      <t>ガイトウ</t>
    </rPh>
    <phoneticPr fontId="1"/>
  </si>
  <si>
    <r>
      <rPr>
        <b/>
        <sz val="11"/>
        <color rgb="FFFF0000"/>
        <rFont val="游ゴシック"/>
        <family val="3"/>
        <charset val="128"/>
        <scheme val="minor"/>
      </rPr>
      <t>※4</t>
    </r>
    <r>
      <rPr>
        <b/>
        <sz val="11"/>
        <color theme="1"/>
        <rFont val="游ゴシック"/>
        <family val="3"/>
        <charset val="128"/>
        <scheme val="minor"/>
      </rPr>
      <t>　老齢厚生年金が該当し、これは老齢基礎年金と併給できるからです</t>
    </r>
    <rPh sb="3" eb="9">
      <t>ロウレイコウセイネンキン</t>
    </rPh>
    <rPh sb="10" eb="12">
      <t>ガイトウ</t>
    </rPh>
    <rPh sb="17" eb="23">
      <t>ロウレイキソネンキン</t>
    </rPh>
    <rPh sb="24" eb="26">
      <t>ヘイキュウ</t>
    </rPh>
    <phoneticPr fontId="1"/>
  </si>
  <si>
    <r>
      <rPr>
        <b/>
        <u/>
        <sz val="8"/>
        <color theme="1"/>
        <rFont val="游ゴシック"/>
        <family val="3"/>
        <charset val="128"/>
        <scheme val="minor"/>
      </rPr>
      <t>他の年金たる給付</t>
    </r>
    <r>
      <rPr>
        <b/>
        <u/>
        <sz val="8"/>
        <color rgb="FFFF0000"/>
        <rFont val="游ゴシック"/>
        <family val="3"/>
        <charset val="128"/>
        <scheme val="minor"/>
      </rPr>
      <t>(同)</t>
    </r>
    <r>
      <rPr>
        <b/>
        <u/>
        <sz val="8"/>
        <color theme="1"/>
        <rFont val="游ゴシック"/>
        <family val="3"/>
        <charset val="128"/>
        <scheme val="minor"/>
      </rPr>
      <t>を支給すべき事由が生じた日に支給繰下げの申出があったものとみなす</t>
    </r>
    <r>
      <rPr>
        <b/>
        <sz val="8"/>
        <color rgb="FFFF0000"/>
        <rFont val="游ゴシック"/>
        <family val="3"/>
        <charset val="128"/>
        <scheme val="minor"/>
      </rPr>
      <t>(現行)</t>
    </r>
    <rPh sb="0" eb="1">
      <t>タ</t>
    </rPh>
    <rPh sb="2" eb="4">
      <t>ネンキン</t>
    </rPh>
    <rPh sb="6" eb="8">
      <t>キュウフ</t>
    </rPh>
    <rPh sb="9" eb="10">
      <t>ドウ</t>
    </rPh>
    <rPh sb="12" eb="14">
      <t>シキュウ</t>
    </rPh>
    <rPh sb="17" eb="19">
      <t>ジユウ</t>
    </rPh>
    <rPh sb="20" eb="21">
      <t>ショウ</t>
    </rPh>
    <rPh sb="23" eb="24">
      <t>ヒ</t>
    </rPh>
    <rPh sb="25" eb="27">
      <t>シキュウ</t>
    </rPh>
    <rPh sb="27" eb="29">
      <t>クリサ</t>
    </rPh>
    <rPh sb="31" eb="33">
      <t>モウシデ</t>
    </rPh>
    <rPh sb="44" eb="46">
      <t>ゲンコウ</t>
    </rPh>
    <phoneticPr fontId="1"/>
  </si>
  <si>
    <r>
      <rPr>
        <b/>
        <sz val="11"/>
        <color rgb="FFFF0000"/>
        <rFont val="游ゴシック"/>
        <family val="3"/>
        <charset val="128"/>
        <scheme val="minor"/>
      </rPr>
      <t>※6</t>
    </r>
    <r>
      <rPr>
        <b/>
        <sz val="11"/>
        <color theme="1"/>
        <rFont val="游ゴシック"/>
        <family val="3"/>
        <charset val="128"/>
        <scheme val="minor"/>
      </rPr>
      <t>　例えば、72歳のときに当該請求をした場合では、65歳から67歳までの間ということになります</t>
    </r>
    <rPh sb="3" eb="4">
      <t>タト</t>
    </rPh>
    <rPh sb="9" eb="10">
      <t>サイ</t>
    </rPh>
    <rPh sb="14" eb="16">
      <t>トウガイ</t>
    </rPh>
    <rPh sb="16" eb="18">
      <t>セイキュウ</t>
    </rPh>
    <rPh sb="21" eb="23">
      <t>バアイ</t>
    </rPh>
    <rPh sb="28" eb="29">
      <t>サイ</t>
    </rPh>
    <rPh sb="33" eb="34">
      <t>サイ</t>
    </rPh>
    <rPh sb="37" eb="38">
      <t>カン</t>
    </rPh>
    <phoneticPr fontId="1"/>
  </si>
  <si>
    <t>66歳に達した日後に老齢基礎年金の支給繰下げの申出を行った場合で</t>
    <rPh sb="2" eb="3">
      <t>サイ</t>
    </rPh>
    <rPh sb="4" eb="5">
      <t>タッ</t>
    </rPh>
    <rPh sb="7" eb="8">
      <t>ヒ</t>
    </rPh>
    <rPh sb="8" eb="9">
      <t>ゴ</t>
    </rPh>
    <rPh sb="10" eb="16">
      <t>ロウレイキソネンキン</t>
    </rPh>
    <rPh sb="17" eb="19">
      <t>シキュウ</t>
    </rPh>
    <rPh sb="19" eb="21">
      <t>クリサ</t>
    </rPh>
    <rPh sb="23" eb="25">
      <t>モウシデ</t>
    </rPh>
    <rPh sb="26" eb="27">
      <t>オコナ</t>
    </rPh>
    <rPh sb="29" eb="31">
      <t>バアイ</t>
    </rPh>
    <phoneticPr fontId="1"/>
  </si>
  <si>
    <r>
      <t>他の年金たる給付</t>
    </r>
    <r>
      <rPr>
        <b/>
        <sz val="14"/>
        <color rgb="FFFF0000"/>
        <rFont val="游ゴシック"/>
        <family val="3"/>
        <charset val="128"/>
        <scheme val="minor"/>
      </rPr>
      <t>(同)</t>
    </r>
    <r>
      <rPr>
        <b/>
        <sz val="14"/>
        <color theme="1"/>
        <rFont val="游ゴシック"/>
        <family val="3"/>
        <charset val="128"/>
        <scheme val="minor"/>
      </rPr>
      <t>の受給権者となったとき</t>
    </r>
    <r>
      <rPr>
        <b/>
        <sz val="14"/>
        <color rgb="FFFF0000"/>
        <rFont val="游ゴシック"/>
        <family val="3"/>
        <charset val="128"/>
        <scheme val="minor"/>
      </rPr>
      <t>(現行)</t>
    </r>
    <phoneticPr fontId="1"/>
  </si>
  <si>
    <t>70歳に達した日後に老齢基礎年金の支給繰下げの申出を行わなかった場合で</t>
    <rPh sb="26" eb="27">
      <t>オコナ</t>
    </rPh>
    <phoneticPr fontId="1"/>
  </si>
  <si>
    <t>A</t>
    <phoneticPr fontId="1"/>
  </si>
  <si>
    <t>B</t>
    <phoneticPr fontId="1"/>
  </si>
  <si>
    <t>C</t>
    <phoneticPr fontId="1"/>
  </si>
  <si>
    <t>D</t>
    <phoneticPr fontId="1"/>
  </si>
  <si>
    <t>繰下げ待機期間</t>
    <rPh sb="0" eb="2">
      <t>クリサ</t>
    </rPh>
    <rPh sb="3" eb="5">
      <t>タイキ</t>
    </rPh>
    <rPh sb="5" eb="7">
      <t>キカン</t>
    </rPh>
    <phoneticPr fontId="1"/>
  </si>
  <si>
    <t>24か月×0.7%=16.8%</t>
    <rPh sb="3" eb="4">
      <t>ゲツ</t>
    </rPh>
    <phoneticPr fontId="1"/>
  </si>
  <si>
    <t>※</t>
    <phoneticPr fontId="1"/>
  </si>
  <si>
    <t>一括支給</t>
    <rPh sb="0" eb="2">
      <t>イッカツ</t>
    </rPh>
    <rPh sb="2" eb="4">
      <t>シキュウ</t>
    </rPh>
    <phoneticPr fontId="1"/>
  </si>
  <si>
    <t>84か月×0.7%=58.8%</t>
    <rPh sb="3" eb="4">
      <t>ゲツ</t>
    </rPh>
    <phoneticPr fontId="1"/>
  </si>
  <si>
    <r>
      <t>②　支給繰下げの申出を行わず、老齢基礎(厚生)年金(以下「老齢年金」という)を請求する場合</t>
    </r>
    <r>
      <rPr>
        <b/>
        <sz val="10"/>
        <color theme="1"/>
        <rFont val="Segoe UI Symbol"/>
        <family val="3"/>
      </rPr>
      <t>➨</t>
    </r>
    <r>
      <rPr>
        <b/>
        <sz val="10"/>
        <color theme="1"/>
        <rFont val="游ゴシック"/>
        <family val="3"/>
        <charset val="128"/>
        <scheme val="minor"/>
      </rPr>
      <t>65歳に達した日の属する月の翌月から請求を行った日の属する月までの月数による老齢年金が一括で支給されるとともに、請求を行った日の属する月の翌月から本来の年金額が支給されます。</t>
    </r>
    <rPh sb="39" eb="41">
      <t>セイキュウ</t>
    </rPh>
    <rPh sb="43" eb="45">
      <t>バアイ</t>
    </rPh>
    <rPh sb="53" eb="54">
      <t>ヒ</t>
    </rPh>
    <rPh sb="55" eb="56">
      <t>ゾク</t>
    </rPh>
    <rPh sb="70" eb="71">
      <t>ヒ</t>
    </rPh>
    <rPh sb="72" eb="73">
      <t>ゾク</t>
    </rPh>
    <rPh sb="79" eb="81">
      <t>ゲツスウ</t>
    </rPh>
    <rPh sb="92" eb="94">
      <t>シキュウ</t>
    </rPh>
    <rPh sb="126" eb="128">
      <t>シキュウ</t>
    </rPh>
    <phoneticPr fontId="1"/>
  </si>
  <si>
    <t>一括</t>
    <rPh sb="0" eb="2">
      <t>イッカツ</t>
    </rPh>
    <phoneticPr fontId="1"/>
  </si>
  <si>
    <t>支給</t>
    <rPh sb="0" eb="2">
      <t>シキュウ</t>
    </rPh>
    <phoneticPr fontId="1"/>
  </si>
  <si>
    <t>繰下げ待機期間</t>
    <rPh sb="0" eb="2">
      <t>クリサ</t>
    </rPh>
    <rPh sb="3" eb="7">
      <t>タイキキカン</t>
    </rPh>
    <phoneticPr fontId="1"/>
  </si>
  <si>
    <t>120か月×0.7%=84%</t>
    <rPh sb="4" eb="5">
      <t>ゲツ</t>
    </rPh>
    <phoneticPr fontId="1"/>
  </si>
  <si>
    <t>75歳で支給繰下げの申出があったとみなされる</t>
    <rPh sb="2" eb="3">
      <t>サイ</t>
    </rPh>
    <rPh sb="4" eb="6">
      <t>シキュウ</t>
    </rPh>
    <rPh sb="6" eb="8">
      <t>クリサ</t>
    </rPh>
    <rPh sb="10" eb="12">
      <t>モウシデ</t>
    </rPh>
    <phoneticPr fontId="1"/>
  </si>
  <si>
    <t>72歳で支給繰下げの申出があったとみなされる</t>
    <rPh sb="2" eb="3">
      <t>サイ</t>
    </rPh>
    <rPh sb="4" eb="6">
      <t>シキュウ</t>
    </rPh>
    <rPh sb="6" eb="8">
      <t>クリサ</t>
    </rPh>
    <rPh sb="10" eb="12">
      <t>モウシデ</t>
    </rPh>
    <phoneticPr fontId="1"/>
  </si>
  <si>
    <t>D</t>
    <phoneticPr fontId="1"/>
  </si>
  <si>
    <t>時効消滅期間</t>
    <rPh sb="0" eb="6">
      <t>ジコウショウメツキカン</t>
    </rPh>
    <phoneticPr fontId="1"/>
  </si>
  <si>
    <t>一括</t>
    <rPh sb="0" eb="2">
      <t>イッカツ</t>
    </rPh>
    <phoneticPr fontId="1"/>
  </si>
  <si>
    <t>支給</t>
    <rPh sb="0" eb="2">
      <t>シキュウ</t>
    </rPh>
    <phoneticPr fontId="1"/>
  </si>
  <si>
    <t>77歳</t>
    <rPh sb="2" eb="3">
      <t>サイ</t>
    </rPh>
    <phoneticPr fontId="1"/>
  </si>
  <si>
    <t>繰下げ受給額=本来の年金額+&lt;本来の年金額×繰下げ増額率(=受給権を取得した日の属する月から支給繰下げの申出をした(申出があったとみなされる)日の属する月の前月までの月数(上限120)×増額率(0.7%)&gt;</t>
    <rPh sb="0" eb="2">
      <t>クリサ</t>
    </rPh>
    <rPh sb="3" eb="5">
      <t>ジュキュウ</t>
    </rPh>
    <rPh sb="5" eb="6">
      <t>ガク</t>
    </rPh>
    <rPh sb="7" eb="9">
      <t>ホンライ</t>
    </rPh>
    <rPh sb="10" eb="12">
      <t>ネンキン</t>
    </rPh>
    <rPh sb="12" eb="13">
      <t>ガク</t>
    </rPh>
    <rPh sb="15" eb="17">
      <t>ホンライ</t>
    </rPh>
    <rPh sb="18" eb="21">
      <t>ネンキンガク</t>
    </rPh>
    <rPh sb="22" eb="24">
      <t>クリサ</t>
    </rPh>
    <rPh sb="25" eb="28">
      <t>ゾウガクリツ</t>
    </rPh>
    <rPh sb="58" eb="60">
      <t>モウシデ</t>
    </rPh>
    <rPh sb="86" eb="88">
      <t>ジョウゲン</t>
    </rPh>
    <phoneticPr fontId="1"/>
  </si>
  <si>
    <t>75歳での繰下げ増減率</t>
    <rPh sb="2" eb="3">
      <t>サイ</t>
    </rPh>
    <rPh sb="5" eb="7">
      <t>クリサ</t>
    </rPh>
    <rPh sb="8" eb="11">
      <t>ゾウゲンリツ</t>
    </rPh>
    <phoneticPr fontId="1"/>
  </si>
  <si>
    <t>65歳での本来の年金額</t>
    <rPh sb="2" eb="3">
      <t>サイ</t>
    </rPh>
    <rPh sb="5" eb="7">
      <t>ホンライ</t>
    </rPh>
    <rPh sb="8" eb="11">
      <t>ネンキンガク</t>
    </rPh>
    <phoneticPr fontId="1"/>
  </si>
  <si>
    <r>
      <t>他の年金たる給付(</t>
    </r>
    <r>
      <rPr>
        <b/>
        <u/>
        <sz val="10"/>
        <color theme="1"/>
        <rFont val="游ゴシック"/>
        <family val="3"/>
        <charset val="128"/>
        <scheme val="minor"/>
      </rPr>
      <t>他の年金給付(付加年金を除く</t>
    </r>
    <r>
      <rPr>
        <b/>
        <u/>
        <sz val="10"/>
        <color rgb="FFFF0000"/>
        <rFont val="游ゴシック"/>
        <family val="3"/>
        <charset val="128"/>
        <scheme val="minor"/>
      </rPr>
      <t>※2</t>
    </r>
    <r>
      <rPr>
        <b/>
        <u/>
        <sz val="10"/>
        <color theme="1"/>
        <rFont val="游ゴシック"/>
        <family val="3"/>
        <charset val="128"/>
        <scheme val="minor"/>
      </rPr>
      <t>)</t>
    </r>
    <r>
      <rPr>
        <b/>
        <u/>
        <sz val="10"/>
        <color rgb="FFFF0000"/>
        <rFont val="游ゴシック"/>
        <family val="3"/>
        <charset val="128"/>
        <scheme val="minor"/>
      </rPr>
      <t>※1</t>
    </r>
    <r>
      <rPr>
        <b/>
        <sz val="10"/>
        <color theme="1"/>
        <rFont val="游ゴシック"/>
        <family val="3"/>
        <charset val="128"/>
        <scheme val="minor"/>
      </rPr>
      <t>又は</t>
    </r>
    <r>
      <rPr>
        <b/>
        <u/>
        <sz val="10"/>
        <color theme="1"/>
        <rFont val="游ゴシック"/>
        <family val="3"/>
        <charset val="128"/>
        <scheme val="minor"/>
      </rPr>
      <t>厚生年金保険法による年金たる保険給付(老齢を支給事由とするものを除く</t>
    </r>
    <r>
      <rPr>
        <b/>
        <u/>
        <sz val="10"/>
        <color rgb="FFFF0000"/>
        <rFont val="游ゴシック"/>
        <family val="3"/>
        <charset val="128"/>
        <scheme val="minor"/>
      </rPr>
      <t>※4</t>
    </r>
    <r>
      <rPr>
        <b/>
        <u/>
        <sz val="10"/>
        <color theme="1"/>
        <rFont val="游ゴシック"/>
        <family val="3"/>
        <charset val="128"/>
        <scheme val="minor"/>
      </rPr>
      <t>)</t>
    </r>
    <r>
      <rPr>
        <b/>
        <u/>
        <sz val="10"/>
        <color rgb="FFFF0000"/>
        <rFont val="游ゴシック"/>
        <family val="3"/>
        <charset val="128"/>
        <scheme val="minor"/>
      </rPr>
      <t>※3</t>
    </r>
    <r>
      <rPr>
        <b/>
        <sz val="10"/>
        <color theme="1"/>
        <rFont val="游ゴシック"/>
        <family val="3"/>
        <charset val="128"/>
        <scheme val="minor"/>
      </rPr>
      <t>をいう)の受給権者であったとき</t>
    </r>
    <r>
      <rPr>
        <b/>
        <sz val="10"/>
        <color rgb="FFFF0000"/>
        <rFont val="游ゴシック"/>
        <family val="3"/>
        <charset val="128"/>
        <scheme val="minor"/>
      </rPr>
      <t>(現行)</t>
    </r>
    <rPh sb="0" eb="1">
      <t>タ</t>
    </rPh>
    <rPh sb="2" eb="4">
      <t>ネンキン</t>
    </rPh>
    <rPh sb="6" eb="8">
      <t>キュウフ</t>
    </rPh>
    <rPh sb="9" eb="10">
      <t>タ</t>
    </rPh>
    <rPh sb="11" eb="13">
      <t>ネンキン</t>
    </rPh>
    <rPh sb="13" eb="15">
      <t>キュウフ</t>
    </rPh>
    <rPh sb="16" eb="18">
      <t>フカ</t>
    </rPh>
    <rPh sb="18" eb="20">
      <t>ネンキン</t>
    </rPh>
    <rPh sb="21" eb="22">
      <t>ノゾ</t>
    </rPh>
    <rPh sb="28" eb="29">
      <t>マタ</t>
    </rPh>
    <rPh sb="30" eb="32">
      <t>コウセイ</t>
    </rPh>
    <rPh sb="32" eb="34">
      <t>ネンキン</t>
    </rPh>
    <rPh sb="34" eb="37">
      <t>ホケンホウ</t>
    </rPh>
    <rPh sb="40" eb="42">
      <t>ネンキン</t>
    </rPh>
    <rPh sb="44" eb="46">
      <t>ホケン</t>
    </rPh>
    <rPh sb="46" eb="48">
      <t>キュウフ</t>
    </rPh>
    <rPh sb="49" eb="51">
      <t>ロウレイ</t>
    </rPh>
    <rPh sb="52" eb="54">
      <t>シキュウ</t>
    </rPh>
    <rPh sb="54" eb="56">
      <t>ジユウ</t>
    </rPh>
    <rPh sb="62" eb="63">
      <t>ノゾ</t>
    </rPh>
    <rPh sb="74" eb="77">
      <t>ジュキュウケン</t>
    </rPh>
    <rPh sb="77" eb="78">
      <t>シャ</t>
    </rPh>
    <rPh sb="85" eb="87">
      <t>ゲンコウ</t>
    </rPh>
    <phoneticPr fontId="1"/>
  </si>
  <si>
    <t>遡及的に支給繰下げの申出があったものとみなす場合
(第2項)</t>
    <rPh sb="0" eb="3">
      <t>ソキュウテキ</t>
    </rPh>
    <rPh sb="4" eb="6">
      <t>シキュウ</t>
    </rPh>
    <rPh sb="6" eb="8">
      <t>クリサ</t>
    </rPh>
    <rPh sb="10" eb="12">
      <t>モウシデ</t>
    </rPh>
    <rPh sb="22" eb="24">
      <t>バアイ</t>
    </rPh>
    <rPh sb="26" eb="27">
      <t>ダイ</t>
    </rPh>
    <rPh sb="28" eb="29">
      <t>コウ</t>
    </rPh>
    <phoneticPr fontId="1"/>
  </si>
  <si>
    <t>遡及的に支給繰下げの申出があったものとみなす場合(例外あり)(第5項)</t>
    <rPh sb="0" eb="3">
      <t>ソキュウテキ</t>
    </rPh>
    <rPh sb="25" eb="27">
      <t>レイガイ</t>
    </rPh>
    <phoneticPr fontId="1"/>
  </si>
  <si>
    <r>
      <t>①　支給繰下げの申出を行う場合</t>
    </r>
    <r>
      <rPr>
        <b/>
        <sz val="11"/>
        <color theme="1"/>
        <rFont val="Segoe UI Symbol"/>
        <family val="2"/>
      </rPr>
      <t>➨</t>
    </r>
    <r>
      <rPr>
        <b/>
        <sz val="11"/>
        <color theme="1"/>
        <rFont val="游ゴシック"/>
        <family val="2"/>
        <charset val="128"/>
      </rPr>
      <t>過去５年分の老齢年金(75歳時点で遡及的に計算した繰下げ受給額)が一括で支給されるとともに、支給繰下げの申出を行った日の属する月の翌月から、75歳時点で計算した繰下げ受給額が支給される。</t>
    </r>
    <rPh sb="33" eb="36">
      <t>ソキュウテキ</t>
    </rPh>
    <rPh sb="52" eb="54">
      <t>シキュウ</t>
    </rPh>
    <rPh sb="62" eb="66">
      <t>シキュウクリサ</t>
    </rPh>
    <phoneticPr fontId="1"/>
  </si>
  <si>
    <t>&lt;           &gt;は、「繰下げ加算額」を示します</t>
    <rPh sb="16" eb="18">
      <t>クリサ</t>
    </rPh>
    <rPh sb="19" eb="22">
      <t>カサンガク</t>
    </rPh>
    <rPh sb="24" eb="25">
      <t>シメ</t>
    </rPh>
    <phoneticPr fontId="1"/>
  </si>
  <si>
    <r>
      <rPr>
        <b/>
        <sz val="11"/>
        <color rgb="FFFF0000"/>
        <rFont val="游ゴシック"/>
        <family val="3"/>
        <charset val="128"/>
        <scheme val="minor"/>
      </rPr>
      <t>※1</t>
    </r>
    <r>
      <rPr>
        <b/>
        <sz val="11"/>
        <color theme="1"/>
        <rFont val="游ゴシック"/>
        <family val="3"/>
        <charset val="128"/>
        <scheme val="minor"/>
      </rPr>
      <t>　障害厚生年金及び遺族厚生年金が該当します</t>
    </r>
    <phoneticPr fontId="1"/>
  </si>
  <si>
    <r>
      <rPr>
        <b/>
        <sz val="11"/>
        <color rgb="FFFF0000"/>
        <rFont val="游ゴシック"/>
        <family val="3"/>
        <charset val="128"/>
        <scheme val="minor"/>
      </rPr>
      <t>※3</t>
    </r>
    <r>
      <rPr>
        <b/>
        <sz val="11"/>
        <color theme="1"/>
        <rFont val="游ゴシック"/>
        <family val="3"/>
        <charset val="128"/>
        <scheme val="minor"/>
      </rPr>
      <t>　遺族基礎年金が該当します</t>
    </r>
    <rPh sb="3" eb="9">
      <t>イゾクキソネンキン</t>
    </rPh>
    <rPh sb="10" eb="12">
      <t>ガイトウ</t>
    </rPh>
    <phoneticPr fontId="1"/>
  </si>
  <si>
    <t>老齢厚生年金の受給権を取得した日</t>
    <phoneticPr fontId="1"/>
  </si>
  <si>
    <t>1年を経過した日</t>
    <phoneticPr fontId="1"/>
  </si>
  <si>
    <t>1年を経過した日後に老齢厚生年金の支給繰下げの申出を行った場合で</t>
    <rPh sb="12" eb="14">
      <t>コウセイ</t>
    </rPh>
    <rPh sb="16" eb="17">
      <t>ゴ</t>
    </rPh>
    <rPh sb="18" eb="24">
      <t>ロウレイキソネンキン</t>
    </rPh>
    <rPh sb="25" eb="27">
      <t>シキュウ</t>
    </rPh>
    <rPh sb="27" eb="29">
      <t>クリサモウシデオコナバアイ</t>
    </rPh>
    <phoneticPr fontId="1"/>
  </si>
  <si>
    <r>
      <rPr>
        <b/>
        <u/>
        <sz val="11"/>
        <color theme="1"/>
        <rFont val="游ゴシック"/>
        <family val="3"/>
        <charset val="128"/>
        <scheme val="minor"/>
      </rPr>
      <t>10年を経過した日に支給繰下げの申出があったものとみなす</t>
    </r>
    <r>
      <rPr>
        <b/>
        <sz val="11"/>
        <color rgb="FFFF0000"/>
        <rFont val="游ゴシック"/>
        <family val="3"/>
        <charset val="128"/>
        <scheme val="minor"/>
      </rPr>
      <t>(現行)</t>
    </r>
    <rPh sb="2" eb="3">
      <t>ネン</t>
    </rPh>
    <rPh sb="4" eb="6">
      <t>ケイカ</t>
    </rPh>
    <rPh sb="8" eb="9">
      <t>ヒ</t>
    </rPh>
    <rPh sb="10" eb="14">
      <t>シキュウクリサ</t>
    </rPh>
    <rPh sb="16" eb="18">
      <t>モウシデ</t>
    </rPh>
    <rPh sb="29" eb="31">
      <t>ゲンコウ</t>
    </rPh>
    <phoneticPr fontId="1"/>
  </si>
  <si>
    <t>5年経過した日</t>
    <rPh sb="1" eb="2">
      <t>ネン</t>
    </rPh>
    <rPh sb="2" eb="4">
      <t>ケイカ</t>
    </rPh>
    <rPh sb="6" eb="7">
      <t>ヒ</t>
    </rPh>
    <phoneticPr fontId="1"/>
  </si>
  <si>
    <t>10年経過した日</t>
    <rPh sb="2" eb="3">
      <t>ネン</t>
    </rPh>
    <rPh sb="3" eb="5">
      <t>ケイカ</t>
    </rPh>
    <rPh sb="7" eb="8">
      <t>ヒ</t>
    </rPh>
    <phoneticPr fontId="1"/>
  </si>
  <si>
    <t>15年経過した日</t>
    <rPh sb="2" eb="3">
      <t>ネン</t>
    </rPh>
    <rPh sb="3" eb="5">
      <t>ケイカ</t>
    </rPh>
    <rPh sb="7" eb="8">
      <t>ヒ</t>
    </rPh>
    <phoneticPr fontId="1"/>
  </si>
  <si>
    <r>
      <t>他の年金たる給付(</t>
    </r>
    <r>
      <rPr>
        <b/>
        <u/>
        <sz val="10"/>
        <color theme="1"/>
        <rFont val="游ゴシック"/>
        <family val="3"/>
        <charset val="128"/>
        <scheme val="minor"/>
      </rPr>
      <t>他の年金たる保険給付</t>
    </r>
    <r>
      <rPr>
        <b/>
        <u/>
        <sz val="10"/>
        <color rgb="FFFF0000"/>
        <rFont val="游ゴシック"/>
        <family val="3"/>
        <charset val="128"/>
        <scheme val="minor"/>
      </rPr>
      <t>※1</t>
    </r>
    <r>
      <rPr>
        <b/>
        <u/>
        <sz val="10"/>
        <rFont val="游ゴシック"/>
        <family val="3"/>
        <charset val="128"/>
        <scheme val="minor"/>
      </rPr>
      <t>又は国民年金法による年金たる給付(老齢基礎年金及び</t>
    </r>
    <r>
      <rPr>
        <b/>
        <u/>
        <sz val="10"/>
        <color theme="1"/>
        <rFont val="游ゴシック"/>
        <family val="3"/>
        <charset val="128"/>
        <scheme val="minor"/>
      </rPr>
      <t>付加年金</t>
    </r>
    <r>
      <rPr>
        <b/>
        <u/>
        <sz val="10"/>
        <color rgb="FFFF0000"/>
        <rFont val="游ゴシック"/>
        <family val="3"/>
        <charset val="128"/>
        <scheme val="minor"/>
      </rPr>
      <t>※2</t>
    </r>
    <r>
      <rPr>
        <b/>
        <u/>
        <sz val="10"/>
        <color theme="1"/>
        <rFont val="游ゴシック"/>
        <family val="3"/>
        <charset val="128"/>
        <scheme val="minor"/>
      </rPr>
      <t>並びに障害基礎年金を除く)</t>
    </r>
    <r>
      <rPr>
        <b/>
        <u/>
        <sz val="10"/>
        <color rgb="FFFF0000"/>
        <rFont val="游ゴシック"/>
        <family val="3"/>
        <charset val="128"/>
        <scheme val="minor"/>
      </rPr>
      <t>※3</t>
    </r>
    <r>
      <rPr>
        <b/>
        <sz val="10"/>
        <color theme="1"/>
        <rFont val="游ゴシック"/>
        <family val="3"/>
        <charset val="128"/>
        <scheme val="minor"/>
      </rPr>
      <t>をいう)の受給権者であったとき</t>
    </r>
    <r>
      <rPr>
        <b/>
        <sz val="10"/>
        <color rgb="FFFF0000"/>
        <rFont val="游ゴシック"/>
        <family val="3"/>
        <charset val="128"/>
        <scheme val="minor"/>
      </rPr>
      <t>(現行)</t>
    </r>
    <rPh sb="0" eb="1">
      <t>タ</t>
    </rPh>
    <rPh sb="2" eb="4">
      <t>ネンキン</t>
    </rPh>
    <rPh sb="6" eb="8">
      <t>キュウフ</t>
    </rPh>
    <rPh sb="21" eb="22">
      <t>マタ</t>
    </rPh>
    <rPh sb="23" eb="28">
      <t>コクミンネンキンホウ</t>
    </rPh>
    <rPh sb="31" eb="33">
      <t>ネンキン</t>
    </rPh>
    <rPh sb="35" eb="37">
      <t>キュウフ</t>
    </rPh>
    <rPh sb="38" eb="44">
      <t>ロウレイキソネンキン</t>
    </rPh>
    <rPh sb="44" eb="45">
      <t>オヨ</t>
    </rPh>
    <rPh sb="46" eb="48">
      <t>フカ</t>
    </rPh>
    <rPh sb="48" eb="50">
      <t>ネンキン</t>
    </rPh>
    <rPh sb="52" eb="53">
      <t>ナラ</t>
    </rPh>
    <rPh sb="55" eb="61">
      <t>ショウガイキソネンキン</t>
    </rPh>
    <rPh sb="62" eb="63">
      <t>ノゾ</t>
    </rPh>
    <rPh sb="72" eb="75">
      <t>ジュキュウケン</t>
    </rPh>
    <rPh sb="75" eb="76">
      <t>シャ</t>
    </rPh>
    <rPh sb="83" eb="85">
      <t>ゲンコウ</t>
    </rPh>
    <phoneticPr fontId="1"/>
  </si>
  <si>
    <t>(第1号)
老齢厚生年金の受給権を取得したときに</t>
    <rPh sb="1" eb="2">
      <t>ダイ</t>
    </rPh>
    <rPh sb="3" eb="4">
      <t>ゴウ</t>
    </rPh>
    <rPh sb="6" eb="12">
      <t>ロウレイコウセイネンキン</t>
    </rPh>
    <rPh sb="13" eb="16">
      <t>ジュキュウケン</t>
    </rPh>
    <rPh sb="17" eb="19">
      <t>シュトク</t>
    </rPh>
    <phoneticPr fontId="1"/>
  </si>
  <si>
    <t>(第2号)
老齢厚生年金の受給権を取得した日から1年を経過した日までの間に</t>
    <rPh sb="1" eb="2">
      <t>ダイ</t>
    </rPh>
    <rPh sb="3" eb="4">
      <t>ゴウ</t>
    </rPh>
    <rPh sb="21" eb="22">
      <t>ヒ</t>
    </rPh>
    <rPh sb="25" eb="26">
      <t>ネン</t>
    </rPh>
    <rPh sb="27" eb="29">
      <t>ケイカ</t>
    </rPh>
    <rPh sb="31" eb="32">
      <t>ヒ</t>
    </rPh>
    <phoneticPr fontId="1"/>
  </si>
  <si>
    <r>
      <rPr>
        <b/>
        <sz val="14"/>
        <color theme="1"/>
        <rFont val="游ゴシック"/>
        <family val="3"/>
        <charset val="128"/>
      </rPr>
      <t>【　</t>
    </r>
    <r>
      <rPr>
        <b/>
        <sz val="14"/>
        <color theme="1"/>
        <rFont val="游ゴシック"/>
        <family val="3"/>
        <charset val="128"/>
        <scheme val="minor"/>
      </rPr>
      <t>事例　】</t>
    </r>
    <rPh sb="2" eb="4">
      <t>ジレイ</t>
    </rPh>
    <phoneticPr fontId="1"/>
  </si>
  <si>
    <r>
      <t>&lt;配偶者の死亡に伴う「年金記録分割制度」の創設について&gt;</t>
    </r>
    <r>
      <rPr>
        <b/>
        <sz val="14"/>
        <color rgb="FFC00000"/>
        <rFont val="游ゴシック"/>
        <family val="3"/>
        <charset val="128"/>
        <scheme val="minor"/>
      </rPr>
      <t>(改)</t>
    </r>
    <rPh sb="1" eb="4">
      <t>ハイグウシャ</t>
    </rPh>
    <rPh sb="5" eb="7">
      <t>シボウ</t>
    </rPh>
    <rPh sb="8" eb="9">
      <t>トモナ</t>
    </rPh>
    <rPh sb="11" eb="13">
      <t>ネンキン</t>
    </rPh>
    <rPh sb="13" eb="15">
      <t>キロク</t>
    </rPh>
    <rPh sb="15" eb="17">
      <t>ブンカツ</t>
    </rPh>
    <rPh sb="17" eb="19">
      <t>セイド</t>
    </rPh>
    <rPh sb="21" eb="23">
      <t>ソウセツ</t>
    </rPh>
    <phoneticPr fontId="1"/>
  </si>
  <si>
    <r>
      <t>&lt;遺族厚生年金に、配偶者及び子に係る加給年金が加算されます&gt;</t>
    </r>
    <r>
      <rPr>
        <b/>
        <sz val="14"/>
        <color rgb="FFC00000"/>
        <rFont val="游ゴシック"/>
        <family val="3"/>
        <charset val="128"/>
        <scheme val="minor"/>
      </rPr>
      <t>(改)</t>
    </r>
    <rPh sb="1" eb="7">
      <t>イゾクコウセイネンキン</t>
    </rPh>
    <rPh sb="9" eb="12">
      <t>ハイグウシャ</t>
    </rPh>
    <rPh sb="12" eb="13">
      <t>オヨ</t>
    </rPh>
    <rPh sb="14" eb="15">
      <t>コ</t>
    </rPh>
    <rPh sb="16" eb="17">
      <t>カカ</t>
    </rPh>
    <rPh sb="18" eb="22">
      <t>カキュウネンキン</t>
    </rPh>
    <rPh sb="23" eb="25">
      <t>カサン</t>
    </rPh>
    <rPh sb="31" eb="32">
      <t>カイ</t>
    </rPh>
    <phoneticPr fontId="1"/>
  </si>
  <si>
    <r>
      <rPr>
        <b/>
        <u/>
        <sz val="10"/>
        <color theme="1"/>
        <rFont val="游ゴシック"/>
        <family val="3"/>
        <charset val="128"/>
        <scheme val="minor"/>
      </rPr>
      <t>老齢基礎年金の受給権を有する者であって66歳に達する前に当該老齢基礎年金を請求していなかったものは、当該老齢基礎年金の支給繰下げの申出をすることができる</t>
    </r>
    <r>
      <rPr>
        <b/>
        <sz val="10"/>
        <color rgb="FFFF0000"/>
        <rFont val="游ゴシック"/>
        <family val="3"/>
        <charset val="128"/>
        <scheme val="minor"/>
      </rPr>
      <t>(現行)</t>
    </r>
    <r>
      <rPr>
        <b/>
        <sz val="10"/>
        <color theme="1"/>
        <rFont val="游ゴシック"/>
        <family val="3"/>
        <charset val="128"/>
        <scheme val="minor"/>
      </rPr>
      <t>・</t>
    </r>
    <r>
      <rPr>
        <b/>
        <sz val="10"/>
        <color theme="5" tint="-0.499984740745262"/>
        <rFont val="游ゴシック"/>
        <family val="3"/>
        <charset val="128"/>
        <scheme val="minor"/>
      </rPr>
      <t>(改)</t>
    </r>
    <rPh sb="0" eb="6">
      <t>ロウレイキソネンキン</t>
    </rPh>
    <rPh sb="7" eb="10">
      <t>ジュキュウケン</t>
    </rPh>
    <rPh sb="11" eb="12">
      <t>ユウ</t>
    </rPh>
    <rPh sb="14" eb="15">
      <t>モノ</t>
    </rPh>
    <rPh sb="21" eb="22">
      <t>サイ</t>
    </rPh>
    <rPh sb="23" eb="24">
      <t>タッ</t>
    </rPh>
    <rPh sb="26" eb="27">
      <t>マエ</t>
    </rPh>
    <rPh sb="28" eb="30">
      <t>トウガイ</t>
    </rPh>
    <rPh sb="30" eb="36">
      <t>ロウレイキソネンキン</t>
    </rPh>
    <rPh sb="37" eb="39">
      <t>セイキュウ</t>
    </rPh>
    <rPh sb="50" eb="52">
      <t>トウガイ</t>
    </rPh>
    <rPh sb="52" eb="58">
      <t>ロウレイキソネンキン</t>
    </rPh>
    <rPh sb="59" eb="63">
      <t>シキュウクリサ</t>
    </rPh>
    <rPh sb="65" eb="67">
      <t>モウシデ</t>
    </rPh>
    <rPh sb="77" eb="79">
      <t>ゲンコウ</t>
    </rPh>
    <rPh sb="82" eb="83">
      <t>カイ</t>
    </rPh>
    <phoneticPr fontId="1"/>
  </si>
  <si>
    <r>
      <t>他の年金たる給付</t>
    </r>
    <r>
      <rPr>
        <b/>
        <sz val="14"/>
        <color rgb="FFFF0000"/>
        <rFont val="游ゴシック"/>
        <family val="3"/>
        <charset val="128"/>
        <scheme val="minor"/>
      </rPr>
      <t>(同)</t>
    </r>
    <r>
      <rPr>
        <b/>
        <sz val="14"/>
        <color theme="1"/>
        <rFont val="游ゴシック"/>
        <family val="3"/>
        <charset val="128"/>
        <scheme val="minor"/>
      </rPr>
      <t>の受給権者となったとき</t>
    </r>
    <r>
      <rPr>
        <b/>
        <sz val="14"/>
        <color rgb="FFC00000"/>
        <rFont val="游ゴシック"/>
        <family val="3"/>
        <charset val="128"/>
        <scheme val="minor"/>
      </rPr>
      <t>(改)</t>
    </r>
    <rPh sb="9" eb="10">
      <t>ドウ</t>
    </rPh>
    <phoneticPr fontId="1"/>
  </si>
  <si>
    <r>
      <rPr>
        <b/>
        <u/>
        <sz val="8"/>
        <color theme="1"/>
        <rFont val="游ゴシック"/>
        <family val="3"/>
        <charset val="128"/>
        <scheme val="minor"/>
      </rPr>
      <t>他の年金たる給付</t>
    </r>
    <r>
      <rPr>
        <b/>
        <u/>
        <sz val="8"/>
        <color rgb="FFFF0000"/>
        <rFont val="游ゴシック"/>
        <family val="3"/>
        <charset val="128"/>
        <scheme val="minor"/>
      </rPr>
      <t>(同)</t>
    </r>
    <r>
      <rPr>
        <b/>
        <u/>
        <sz val="8"/>
        <color theme="1"/>
        <rFont val="游ゴシック"/>
        <family val="3"/>
        <charset val="128"/>
        <scheme val="minor"/>
      </rPr>
      <t>を支給すべき事由が生じた日に支給繰下げの申出があったものとみなす</t>
    </r>
    <r>
      <rPr>
        <b/>
        <sz val="8"/>
        <color rgb="FFC00000"/>
        <rFont val="游ゴシック"/>
        <family val="3"/>
        <charset val="128"/>
        <scheme val="minor"/>
      </rPr>
      <t>(改)</t>
    </r>
    <rPh sb="0" eb="1">
      <t>タ</t>
    </rPh>
    <rPh sb="2" eb="4">
      <t>ネンキン</t>
    </rPh>
    <rPh sb="6" eb="8">
      <t>キュウフ</t>
    </rPh>
    <rPh sb="9" eb="10">
      <t>ドウ</t>
    </rPh>
    <rPh sb="12" eb="14">
      <t>シキュウ</t>
    </rPh>
    <rPh sb="17" eb="19">
      <t>ジユウ</t>
    </rPh>
    <rPh sb="20" eb="21">
      <t>ショウ</t>
    </rPh>
    <rPh sb="23" eb="24">
      <t>ヒ</t>
    </rPh>
    <rPh sb="25" eb="27">
      <t>シキュウ</t>
    </rPh>
    <rPh sb="27" eb="29">
      <t>クリサ</t>
    </rPh>
    <rPh sb="31" eb="33">
      <t>モウシデ</t>
    </rPh>
    <phoneticPr fontId="1"/>
  </si>
  <si>
    <r>
      <rPr>
        <b/>
        <u/>
        <sz val="11"/>
        <color theme="1"/>
        <rFont val="游ゴシック"/>
        <family val="3"/>
        <charset val="128"/>
        <scheme val="minor"/>
      </rPr>
      <t>75歳に達した日に支給繰下げの申出があったものとみなす</t>
    </r>
    <r>
      <rPr>
        <b/>
        <sz val="11"/>
        <color rgb="FFC00000"/>
        <rFont val="游ゴシック"/>
        <family val="3"/>
        <charset val="128"/>
        <scheme val="minor"/>
      </rPr>
      <t>(改)</t>
    </r>
    <rPh sb="2" eb="3">
      <t>サイ</t>
    </rPh>
    <rPh sb="4" eb="5">
      <t>タッ</t>
    </rPh>
    <rPh sb="7" eb="8">
      <t>ヒ</t>
    </rPh>
    <rPh sb="9" eb="13">
      <t>シキュウクリサ</t>
    </rPh>
    <rPh sb="15" eb="17">
      <t>モウシデ</t>
    </rPh>
    <phoneticPr fontId="1"/>
  </si>
  <si>
    <r>
      <t>他の年金たる給付(</t>
    </r>
    <r>
      <rPr>
        <b/>
        <u/>
        <sz val="10"/>
        <color theme="1"/>
        <rFont val="游ゴシック"/>
        <family val="3"/>
        <charset val="128"/>
        <scheme val="minor"/>
      </rPr>
      <t>他の年金給付(付加年金を除く</t>
    </r>
    <r>
      <rPr>
        <b/>
        <u/>
        <sz val="10"/>
        <color rgb="FFFF0000"/>
        <rFont val="游ゴシック"/>
        <family val="3"/>
        <charset val="128"/>
        <scheme val="minor"/>
      </rPr>
      <t>※2</t>
    </r>
    <r>
      <rPr>
        <b/>
        <u/>
        <sz val="10"/>
        <color theme="1"/>
        <rFont val="游ゴシック"/>
        <family val="3"/>
        <charset val="128"/>
        <scheme val="minor"/>
      </rPr>
      <t>)</t>
    </r>
    <r>
      <rPr>
        <b/>
        <u/>
        <sz val="10"/>
        <color rgb="FFFF0000"/>
        <rFont val="游ゴシック"/>
        <family val="3"/>
        <charset val="128"/>
        <scheme val="minor"/>
      </rPr>
      <t>※1</t>
    </r>
    <r>
      <rPr>
        <b/>
        <sz val="10"/>
        <color theme="1"/>
        <rFont val="游ゴシック"/>
        <family val="3"/>
        <charset val="128"/>
        <scheme val="minor"/>
      </rPr>
      <t>又は</t>
    </r>
    <r>
      <rPr>
        <b/>
        <u/>
        <sz val="10"/>
        <color theme="5" tint="-0.249977111117893"/>
        <rFont val="游ゴシック"/>
        <family val="3"/>
        <charset val="128"/>
        <scheme val="minor"/>
      </rPr>
      <t>厚生年金保険法による障害厚生年金</t>
    </r>
    <r>
      <rPr>
        <b/>
        <u/>
        <sz val="10"/>
        <color rgb="FFFF0000"/>
        <rFont val="游ゴシック"/>
        <family val="3"/>
        <charset val="128"/>
        <scheme val="minor"/>
      </rPr>
      <t>※5</t>
    </r>
    <r>
      <rPr>
        <b/>
        <sz val="10"/>
        <color theme="1"/>
        <rFont val="游ゴシック"/>
        <family val="3"/>
        <charset val="128"/>
        <scheme val="minor"/>
      </rPr>
      <t>をいう)の受給権者であったとき</t>
    </r>
    <r>
      <rPr>
        <b/>
        <sz val="10"/>
        <color theme="5" tint="-0.499984740745262"/>
        <rFont val="Segoe UI Symbol"/>
        <family val="3"/>
      </rPr>
      <t>(</t>
    </r>
    <r>
      <rPr>
        <b/>
        <sz val="10"/>
        <color theme="5" tint="-0.499984740745262"/>
        <rFont val="游ゴシック"/>
        <family val="3"/>
        <charset val="128"/>
        <scheme val="minor"/>
      </rPr>
      <t>改)</t>
    </r>
    <rPh sb="64" eb="65">
      <t>カイ</t>
    </rPh>
    <phoneticPr fontId="1"/>
  </si>
  <si>
    <r>
      <t>他の年金たる給付(</t>
    </r>
    <r>
      <rPr>
        <b/>
        <u/>
        <sz val="10"/>
        <color theme="1"/>
        <rFont val="游ゴシック"/>
        <family val="3"/>
        <charset val="128"/>
        <scheme val="minor"/>
      </rPr>
      <t>他の年金たる保険給付</t>
    </r>
    <r>
      <rPr>
        <b/>
        <u/>
        <sz val="10"/>
        <color rgb="FFFF0000"/>
        <rFont val="游ゴシック"/>
        <family val="3"/>
        <charset val="128"/>
        <scheme val="minor"/>
      </rPr>
      <t>※1</t>
    </r>
    <r>
      <rPr>
        <b/>
        <u/>
        <sz val="10"/>
        <color theme="1"/>
        <rFont val="游ゴシック"/>
        <family val="3"/>
        <charset val="128"/>
        <scheme val="minor"/>
      </rPr>
      <t>又は国民年金法による年金たる給付(老齢基礎年金及び付加年金</t>
    </r>
    <r>
      <rPr>
        <b/>
        <u/>
        <sz val="10"/>
        <color rgb="FFFF0000"/>
        <rFont val="游ゴシック"/>
        <family val="3"/>
        <charset val="128"/>
        <scheme val="minor"/>
      </rPr>
      <t>※2</t>
    </r>
    <r>
      <rPr>
        <b/>
        <u/>
        <sz val="10"/>
        <color theme="1"/>
        <rFont val="游ゴシック"/>
        <family val="3"/>
        <charset val="128"/>
        <scheme val="minor"/>
      </rPr>
      <t>並びに障害基礎年金を除く)</t>
    </r>
    <r>
      <rPr>
        <b/>
        <u/>
        <sz val="10"/>
        <color rgb="FFFF0000"/>
        <rFont val="游ゴシック"/>
        <family val="3"/>
        <charset val="128"/>
        <scheme val="minor"/>
      </rPr>
      <t>※3</t>
    </r>
    <r>
      <rPr>
        <b/>
        <sz val="10"/>
        <color theme="1"/>
        <rFont val="游ゴシック"/>
        <family val="3"/>
        <charset val="128"/>
        <scheme val="minor"/>
      </rPr>
      <t>をいう)の受給権者であったとき</t>
    </r>
    <r>
      <rPr>
        <b/>
        <sz val="10"/>
        <color theme="5" tint="-0.499984740745262"/>
        <rFont val="Segoe UI Symbol"/>
        <family val="3"/>
      </rPr>
      <t>(</t>
    </r>
    <r>
      <rPr>
        <b/>
        <sz val="10"/>
        <color theme="5" tint="-0.499984740745262"/>
        <rFont val="游ゴシック"/>
        <family val="3"/>
        <charset val="128"/>
        <scheme val="minor"/>
      </rPr>
      <t>改1)</t>
    </r>
    <rPh sb="83" eb="84">
      <t>カイ</t>
    </rPh>
    <phoneticPr fontId="1"/>
  </si>
  <si>
    <r>
      <t>他の年金たる給付(</t>
    </r>
    <r>
      <rPr>
        <b/>
        <u/>
        <sz val="10"/>
        <color theme="1"/>
        <rFont val="游ゴシック"/>
        <family val="3"/>
        <charset val="128"/>
        <scheme val="minor"/>
      </rPr>
      <t>障害厚生年金</t>
    </r>
    <r>
      <rPr>
        <b/>
        <u/>
        <sz val="10"/>
        <color rgb="FFFF0000"/>
        <rFont val="游ゴシック"/>
        <family val="3"/>
        <charset val="128"/>
        <scheme val="minor"/>
      </rPr>
      <t>※4</t>
    </r>
    <r>
      <rPr>
        <b/>
        <u/>
        <sz val="10"/>
        <color theme="1"/>
        <rFont val="游ゴシック"/>
        <family val="3"/>
        <charset val="128"/>
        <scheme val="minor"/>
      </rPr>
      <t>又は国民年金法による年金たる給付(老齢基礎年金及び付加年金</t>
    </r>
    <r>
      <rPr>
        <b/>
        <u/>
        <sz val="10"/>
        <color rgb="FFFF0000"/>
        <rFont val="游ゴシック"/>
        <family val="3"/>
        <charset val="128"/>
        <scheme val="minor"/>
      </rPr>
      <t>※2</t>
    </r>
    <r>
      <rPr>
        <b/>
        <u/>
        <sz val="10"/>
        <color theme="1"/>
        <rFont val="游ゴシック"/>
        <family val="3"/>
        <charset val="128"/>
        <scheme val="minor"/>
      </rPr>
      <t>並びに障害基礎年金を除く)</t>
    </r>
    <r>
      <rPr>
        <b/>
        <u/>
        <sz val="10"/>
        <color rgb="FFFF0000"/>
        <rFont val="游ゴシック"/>
        <family val="3"/>
        <charset val="128"/>
        <scheme val="minor"/>
      </rPr>
      <t>※3</t>
    </r>
    <r>
      <rPr>
        <b/>
        <sz val="10"/>
        <color theme="1"/>
        <rFont val="游ゴシック"/>
        <family val="3"/>
        <charset val="128"/>
        <scheme val="minor"/>
      </rPr>
      <t>をいう)の受給権者であったとき</t>
    </r>
    <r>
      <rPr>
        <b/>
        <sz val="10"/>
        <color theme="5" tint="-0.499984740745262"/>
        <rFont val="Segoe UI Symbol"/>
        <family val="3"/>
      </rPr>
      <t>(</t>
    </r>
    <r>
      <rPr>
        <b/>
        <sz val="10"/>
        <color theme="5" tint="-0.499984740745262"/>
        <rFont val="游ゴシック"/>
        <family val="3"/>
        <charset val="128"/>
        <scheme val="minor"/>
      </rPr>
      <t>改2)</t>
    </r>
    <rPh sb="9" eb="15">
      <t>ショウガイコウセイネンキン</t>
    </rPh>
    <rPh sb="79" eb="80">
      <t>カイ</t>
    </rPh>
    <phoneticPr fontId="1"/>
  </si>
  <si>
    <r>
      <t>他の年金たる給付</t>
    </r>
    <r>
      <rPr>
        <b/>
        <sz val="14"/>
        <color rgb="FFFF0000"/>
        <rFont val="游ゴシック"/>
        <family val="3"/>
        <charset val="128"/>
        <scheme val="minor"/>
      </rPr>
      <t>(同)</t>
    </r>
    <r>
      <rPr>
        <b/>
        <sz val="14"/>
        <color theme="1"/>
        <rFont val="游ゴシック"/>
        <family val="3"/>
        <charset val="128"/>
        <scheme val="minor"/>
      </rPr>
      <t>の受給権者となったとき</t>
    </r>
    <r>
      <rPr>
        <b/>
        <sz val="14"/>
        <color theme="5" tint="-0.499984740745262"/>
        <rFont val="游ゴシック"/>
        <family val="3"/>
        <charset val="128"/>
        <scheme val="minor"/>
      </rPr>
      <t>(改1)</t>
    </r>
    <rPh sb="9" eb="10">
      <t>ドウ</t>
    </rPh>
    <phoneticPr fontId="1"/>
  </si>
  <si>
    <r>
      <t>他の年金たる給付</t>
    </r>
    <r>
      <rPr>
        <b/>
        <sz val="14"/>
        <color rgb="FFFF0000"/>
        <rFont val="游ゴシック"/>
        <family val="3"/>
        <charset val="128"/>
        <scheme val="minor"/>
      </rPr>
      <t>(同)</t>
    </r>
    <r>
      <rPr>
        <b/>
        <sz val="14"/>
        <color theme="1"/>
        <rFont val="游ゴシック"/>
        <family val="3"/>
        <charset val="128"/>
        <scheme val="minor"/>
      </rPr>
      <t>の受給権者となったとき</t>
    </r>
    <r>
      <rPr>
        <b/>
        <sz val="14"/>
        <color theme="5" tint="-0.499984740745262"/>
        <rFont val="游ゴシック"/>
        <family val="3"/>
        <charset val="128"/>
        <scheme val="minor"/>
      </rPr>
      <t>(改2)</t>
    </r>
    <phoneticPr fontId="1"/>
  </si>
  <si>
    <r>
      <rPr>
        <b/>
        <u/>
        <sz val="8"/>
        <color theme="1"/>
        <rFont val="游ゴシック"/>
        <family val="3"/>
        <charset val="128"/>
        <scheme val="minor"/>
      </rPr>
      <t>他の年金たる給付</t>
    </r>
    <r>
      <rPr>
        <b/>
        <u/>
        <sz val="8"/>
        <color rgb="FFFF0000"/>
        <rFont val="游ゴシック"/>
        <family val="3"/>
        <charset val="128"/>
        <scheme val="minor"/>
      </rPr>
      <t>(同)</t>
    </r>
    <r>
      <rPr>
        <b/>
        <u/>
        <sz val="8"/>
        <color theme="1"/>
        <rFont val="游ゴシック"/>
        <family val="3"/>
        <charset val="128"/>
        <scheme val="minor"/>
      </rPr>
      <t>を支給すべき事由が生じた日に支給繰下げの申出があったものとみなす</t>
    </r>
    <r>
      <rPr>
        <b/>
        <sz val="8"/>
        <color theme="5" tint="-0.499984740745262"/>
        <rFont val="游ゴシック"/>
        <family val="3"/>
        <charset val="128"/>
        <scheme val="minor"/>
      </rPr>
      <t>(改1)</t>
    </r>
    <rPh sb="0" eb="1">
      <t>タ</t>
    </rPh>
    <rPh sb="2" eb="4">
      <t>ネンキン</t>
    </rPh>
    <rPh sb="6" eb="8">
      <t>キュウフ</t>
    </rPh>
    <rPh sb="9" eb="10">
      <t>ドウ</t>
    </rPh>
    <rPh sb="12" eb="14">
      <t>シキュウ</t>
    </rPh>
    <rPh sb="17" eb="19">
      <t>ジユウ</t>
    </rPh>
    <rPh sb="20" eb="21">
      <t>ショウ</t>
    </rPh>
    <rPh sb="23" eb="24">
      <t>ヒ</t>
    </rPh>
    <rPh sb="25" eb="27">
      <t>シキュウ</t>
    </rPh>
    <rPh sb="27" eb="29">
      <t>クリサ</t>
    </rPh>
    <rPh sb="31" eb="33">
      <t>モウシデ</t>
    </rPh>
    <phoneticPr fontId="1"/>
  </si>
  <si>
    <r>
      <rPr>
        <b/>
        <u/>
        <sz val="8"/>
        <color theme="1"/>
        <rFont val="游ゴシック"/>
        <family val="3"/>
        <charset val="128"/>
        <scheme val="minor"/>
      </rPr>
      <t>他の年金たる給付</t>
    </r>
    <r>
      <rPr>
        <b/>
        <u/>
        <sz val="8"/>
        <color rgb="FFFF0000"/>
        <rFont val="游ゴシック"/>
        <family val="3"/>
        <charset val="128"/>
        <scheme val="minor"/>
      </rPr>
      <t>(同)</t>
    </r>
    <r>
      <rPr>
        <b/>
        <u/>
        <sz val="8"/>
        <color theme="1"/>
        <rFont val="游ゴシック"/>
        <family val="3"/>
        <charset val="128"/>
        <scheme val="minor"/>
      </rPr>
      <t>を支給すべき事由が生じた日に支給繰下げの申出があったものとみなす</t>
    </r>
    <r>
      <rPr>
        <b/>
        <sz val="8"/>
        <color theme="5" tint="-0.499984740745262"/>
        <rFont val="游ゴシック"/>
        <family val="3"/>
        <charset val="128"/>
        <scheme val="minor"/>
      </rPr>
      <t>(改2)</t>
    </r>
    <rPh sb="0" eb="1">
      <t>タ</t>
    </rPh>
    <rPh sb="2" eb="4">
      <t>ネンキン</t>
    </rPh>
    <rPh sb="6" eb="8">
      <t>キュウフ</t>
    </rPh>
    <rPh sb="9" eb="10">
      <t>ドウ</t>
    </rPh>
    <rPh sb="12" eb="14">
      <t>シキュウ</t>
    </rPh>
    <rPh sb="17" eb="19">
      <t>ジユウ</t>
    </rPh>
    <rPh sb="20" eb="21">
      <t>ショウ</t>
    </rPh>
    <rPh sb="23" eb="24">
      <t>ヒ</t>
    </rPh>
    <rPh sb="25" eb="27">
      <t>シキュウ</t>
    </rPh>
    <rPh sb="27" eb="29">
      <t>クリサ</t>
    </rPh>
    <rPh sb="31" eb="33">
      <t>モウシデ</t>
    </rPh>
    <phoneticPr fontId="1"/>
  </si>
  <si>
    <r>
      <rPr>
        <b/>
        <u/>
        <sz val="11"/>
        <color theme="1"/>
        <rFont val="游ゴシック"/>
        <family val="3"/>
        <charset val="128"/>
        <scheme val="minor"/>
      </rPr>
      <t>10年を経過した日に支給繰下げの申出があったものとみなす</t>
    </r>
    <r>
      <rPr>
        <b/>
        <sz val="11"/>
        <color theme="5" tint="-0.499984740745262"/>
        <rFont val="游ゴシック"/>
        <family val="3"/>
        <charset val="128"/>
        <scheme val="minor"/>
      </rPr>
      <t>(改1)</t>
    </r>
    <rPh sb="2" eb="3">
      <t>ネン</t>
    </rPh>
    <rPh sb="4" eb="6">
      <t>ケイカ</t>
    </rPh>
    <rPh sb="8" eb="9">
      <t>ヒ</t>
    </rPh>
    <rPh sb="10" eb="14">
      <t>シキュウクリサ</t>
    </rPh>
    <rPh sb="16" eb="18">
      <t>モウシデ</t>
    </rPh>
    <phoneticPr fontId="1"/>
  </si>
  <si>
    <r>
      <rPr>
        <b/>
        <u/>
        <sz val="11"/>
        <color theme="1"/>
        <rFont val="游ゴシック"/>
        <family val="3"/>
        <charset val="128"/>
        <scheme val="minor"/>
      </rPr>
      <t>10年を経過した日に支給繰下げの申出があったものとみなす</t>
    </r>
    <r>
      <rPr>
        <b/>
        <sz val="11"/>
        <color theme="5" tint="-0.499984740745262"/>
        <rFont val="游ゴシック"/>
        <family val="3"/>
        <charset val="128"/>
        <scheme val="minor"/>
      </rPr>
      <t>(改2)</t>
    </r>
    <rPh sb="2" eb="3">
      <t>ネン</t>
    </rPh>
    <rPh sb="4" eb="6">
      <t>ケイカ</t>
    </rPh>
    <rPh sb="8" eb="9">
      <t>ヒ</t>
    </rPh>
    <rPh sb="10" eb="14">
      <t>シキュウクリサ</t>
    </rPh>
    <rPh sb="16" eb="18">
      <t>モウシデ</t>
    </rPh>
    <phoneticPr fontId="1"/>
  </si>
  <si>
    <r>
      <t>●　老齢厚生年金の繰下げ(厚生年金保険法第44条の3</t>
    </r>
    <r>
      <rPr>
        <b/>
        <sz val="14"/>
        <color theme="5" tint="-0.499984740745262"/>
        <rFont val="游ゴシック"/>
        <family val="3"/>
        <charset val="128"/>
        <scheme val="minor"/>
      </rPr>
      <t>(改1)</t>
    </r>
    <r>
      <rPr>
        <b/>
        <sz val="14"/>
        <color theme="1"/>
        <rFont val="游ゴシック"/>
        <family val="3"/>
        <charset val="128"/>
        <scheme val="minor"/>
      </rPr>
      <t>)(同第44条の4</t>
    </r>
    <r>
      <rPr>
        <b/>
        <sz val="14"/>
        <color theme="5" tint="-0.499984740745262"/>
        <rFont val="游ゴシック"/>
        <family val="3"/>
        <charset val="128"/>
        <scheme val="minor"/>
      </rPr>
      <t>(改2)</t>
    </r>
    <r>
      <rPr>
        <b/>
        <sz val="14"/>
        <color theme="1"/>
        <rFont val="游ゴシック"/>
        <family val="3"/>
        <charset val="128"/>
        <scheme val="minor"/>
      </rPr>
      <t>)</t>
    </r>
    <rPh sb="2" eb="4">
      <t>ロウレイ</t>
    </rPh>
    <rPh sb="4" eb="6">
      <t>コウセイ</t>
    </rPh>
    <rPh sb="6" eb="8">
      <t>ネンキン</t>
    </rPh>
    <rPh sb="9" eb="11">
      <t>クリサ</t>
    </rPh>
    <rPh sb="13" eb="17">
      <t>コウセイネンキン</t>
    </rPh>
    <rPh sb="17" eb="19">
      <t>ホケン</t>
    </rPh>
    <rPh sb="19" eb="20">
      <t>ホウ</t>
    </rPh>
    <rPh sb="20" eb="21">
      <t>ダイ</t>
    </rPh>
    <rPh sb="23" eb="24">
      <t>ジョウ</t>
    </rPh>
    <rPh sb="27" eb="28">
      <t>カイ</t>
    </rPh>
    <rPh sb="32" eb="33">
      <t>ドウ</t>
    </rPh>
    <rPh sb="33" eb="34">
      <t>ダイ</t>
    </rPh>
    <rPh sb="36" eb="37">
      <t>ジョウ</t>
    </rPh>
    <rPh sb="40" eb="41">
      <t>カイ</t>
    </rPh>
    <phoneticPr fontId="1"/>
  </si>
  <si>
    <t>(念のために、例えば「65歳に達した日」というのは、65歳の誕生日の前日を言います)</t>
    <rPh sb="1" eb="2">
      <t>ネン</t>
    </rPh>
    <rPh sb="7" eb="8">
      <t>タト</t>
    </rPh>
    <rPh sb="13" eb="14">
      <t>サイ</t>
    </rPh>
    <rPh sb="15" eb="16">
      <t>タッ</t>
    </rPh>
    <rPh sb="18" eb="19">
      <t>ヒ</t>
    </rPh>
    <rPh sb="28" eb="29">
      <t>サイ</t>
    </rPh>
    <rPh sb="30" eb="33">
      <t>タンジョウビ</t>
    </rPh>
    <rPh sb="34" eb="36">
      <t>ゼンジツ</t>
    </rPh>
    <rPh sb="37" eb="38">
      <t>イ</t>
    </rPh>
    <phoneticPr fontId="1"/>
  </si>
  <si>
    <t>65歳に達したときに</t>
    <rPh sb="2" eb="3">
      <t>サイ</t>
    </rPh>
    <rPh sb="4" eb="5">
      <t>タッ</t>
    </rPh>
    <phoneticPr fontId="1"/>
  </si>
  <si>
    <t>5年を経過した日後に老齢厚生年金の支給繰下げの申出を行わなかった場合で</t>
    <rPh sb="1" eb="2">
      <t>ネン</t>
    </rPh>
    <rPh sb="3" eb="5">
      <t>ケイカ</t>
    </rPh>
    <rPh sb="12" eb="14">
      <t>コウセイ</t>
    </rPh>
    <rPh sb="26" eb="27">
      <t>オコナ</t>
    </rPh>
    <phoneticPr fontId="1"/>
  </si>
  <si>
    <r>
      <rPr>
        <b/>
        <u/>
        <sz val="10"/>
        <color theme="1"/>
        <rFont val="游ゴシック"/>
        <family val="3"/>
        <charset val="128"/>
        <scheme val="minor"/>
      </rPr>
      <t>老齢厚生年金の受給権を有する者であってその受給権を取得した日から起算して1年を経過した日前に当該老齢厚生年金を請求していなかったものは、当該老齢厚生年金の支給繰下げの申出をすることができる</t>
    </r>
    <r>
      <rPr>
        <b/>
        <sz val="10"/>
        <color rgb="FFFF0000"/>
        <rFont val="游ゴシック"/>
        <family val="3"/>
        <charset val="128"/>
        <scheme val="minor"/>
      </rPr>
      <t>(現行)</t>
    </r>
    <rPh sb="0" eb="2">
      <t>ロウレイ</t>
    </rPh>
    <rPh sb="2" eb="4">
      <t>コウセイ</t>
    </rPh>
    <rPh sb="4" eb="6">
      <t>ネンキン</t>
    </rPh>
    <rPh sb="7" eb="10">
      <t>ジュキュウケン</t>
    </rPh>
    <rPh sb="11" eb="12">
      <t>ユウ</t>
    </rPh>
    <rPh sb="14" eb="15">
      <t>モノ</t>
    </rPh>
    <rPh sb="21" eb="24">
      <t>ジュキュウケン</t>
    </rPh>
    <rPh sb="25" eb="27">
      <t>シュトク</t>
    </rPh>
    <rPh sb="29" eb="30">
      <t>ヒ</t>
    </rPh>
    <rPh sb="32" eb="34">
      <t>キサン</t>
    </rPh>
    <rPh sb="37" eb="38">
      <t>ネン</t>
    </rPh>
    <rPh sb="39" eb="41">
      <t>ケイカ</t>
    </rPh>
    <rPh sb="43" eb="44">
      <t>ヒ</t>
    </rPh>
    <rPh sb="44" eb="45">
      <t>マエ</t>
    </rPh>
    <rPh sb="46" eb="48">
      <t>トウガイ</t>
    </rPh>
    <rPh sb="55" eb="57">
      <t>セイキュウ</t>
    </rPh>
    <rPh sb="68" eb="70">
      <t>トウガイ</t>
    </rPh>
    <rPh sb="77" eb="81">
      <t>シキュウクリサ</t>
    </rPh>
    <rPh sb="83" eb="85">
      <t>モウシデ</t>
    </rPh>
    <rPh sb="95" eb="97">
      <t>ゲンコウ</t>
    </rPh>
    <phoneticPr fontId="1"/>
  </si>
  <si>
    <r>
      <rPr>
        <b/>
        <u/>
        <sz val="10"/>
        <color theme="1"/>
        <rFont val="游ゴシック"/>
        <family val="3"/>
        <charset val="128"/>
        <scheme val="minor"/>
      </rPr>
      <t>老齢厚生年金の受給権を有する者であってその受給権を取得した日から起算して1年を経過した日前に当該老齢厚生年金を請求していなかったものは、当該老齢厚生年金の支給繰下げの申出をすることができる</t>
    </r>
    <r>
      <rPr>
        <b/>
        <sz val="10"/>
        <color theme="5" tint="-0.499984740745262"/>
        <rFont val="游ゴシック"/>
        <family val="3"/>
        <charset val="128"/>
        <scheme val="minor"/>
      </rPr>
      <t>(改1)</t>
    </r>
    <rPh sb="0" eb="2">
      <t>ロウレイ</t>
    </rPh>
    <rPh sb="2" eb="4">
      <t>コウセイ</t>
    </rPh>
    <rPh sb="4" eb="6">
      <t>ネンキン</t>
    </rPh>
    <rPh sb="7" eb="10">
      <t>ジュキュウケン</t>
    </rPh>
    <rPh sb="11" eb="12">
      <t>ユウ</t>
    </rPh>
    <rPh sb="14" eb="15">
      <t>モノ</t>
    </rPh>
    <rPh sb="21" eb="24">
      <t>ジュキュウケン</t>
    </rPh>
    <rPh sb="25" eb="27">
      <t>シュトク</t>
    </rPh>
    <rPh sb="29" eb="30">
      <t>ヒ</t>
    </rPh>
    <rPh sb="32" eb="34">
      <t>キサン</t>
    </rPh>
    <rPh sb="37" eb="38">
      <t>ネン</t>
    </rPh>
    <rPh sb="39" eb="41">
      <t>ケイカ</t>
    </rPh>
    <rPh sb="43" eb="44">
      <t>ヒ</t>
    </rPh>
    <rPh sb="44" eb="45">
      <t>マエ</t>
    </rPh>
    <rPh sb="46" eb="48">
      <t>トウガイ</t>
    </rPh>
    <rPh sb="55" eb="57">
      <t>セイキュウ</t>
    </rPh>
    <rPh sb="68" eb="70">
      <t>トウガイ</t>
    </rPh>
    <rPh sb="77" eb="81">
      <t>シキュウクリサ</t>
    </rPh>
    <rPh sb="83" eb="85">
      <t>モウシデ</t>
    </rPh>
    <rPh sb="95" eb="96">
      <t>カイ</t>
    </rPh>
    <phoneticPr fontId="1"/>
  </si>
  <si>
    <r>
      <rPr>
        <b/>
        <sz val="11"/>
        <color rgb="FFFF0000"/>
        <rFont val="游ゴシック"/>
        <family val="3"/>
        <charset val="128"/>
        <scheme val="minor"/>
      </rPr>
      <t>※4</t>
    </r>
    <r>
      <rPr>
        <b/>
        <sz val="11"/>
        <color theme="1"/>
        <rFont val="游ゴシック"/>
        <family val="3"/>
        <charset val="128"/>
        <scheme val="minor"/>
      </rPr>
      <t>　障害厚生年金だけが規定されているのは、老齢厚生年金の受給権者はもちろんのこと、</t>
    </r>
    <r>
      <rPr>
        <b/>
        <u/>
        <sz val="11"/>
        <color theme="5" tint="-0.499984740745262"/>
        <rFont val="游ゴシック"/>
        <family val="3"/>
        <charset val="128"/>
        <scheme val="minor"/>
      </rPr>
      <t>遺族厚生年金の受給権者であっても老齢厚生年金の支給繰下げの申出ができる</t>
    </r>
    <r>
      <rPr>
        <b/>
        <sz val="11"/>
        <color theme="1"/>
        <rFont val="游ゴシック"/>
        <family val="3"/>
        <charset val="128"/>
        <scheme val="minor"/>
      </rPr>
      <t>ことを示しています</t>
    </r>
    <rPh sb="29" eb="32">
      <t>ジュキュウケン</t>
    </rPh>
    <rPh sb="32" eb="33">
      <t>シャ</t>
    </rPh>
    <rPh sb="58" eb="64">
      <t>ロウレイコウセイネンキン</t>
    </rPh>
    <rPh sb="65" eb="67">
      <t>シキュウ</t>
    </rPh>
    <phoneticPr fontId="1"/>
  </si>
  <si>
    <r>
      <rPr>
        <b/>
        <sz val="11"/>
        <color rgb="FFFF0000"/>
        <rFont val="游ゴシック"/>
        <family val="3"/>
        <charset val="128"/>
        <scheme val="minor"/>
      </rPr>
      <t>※2</t>
    </r>
    <r>
      <rPr>
        <b/>
        <sz val="11"/>
        <color theme="1"/>
        <rFont val="游ゴシック"/>
        <family val="3"/>
        <charset val="128"/>
        <scheme val="minor"/>
      </rPr>
      <t>　付加年金は必ず老齢基礎年金と併給されるからです</t>
    </r>
    <phoneticPr fontId="1"/>
  </si>
  <si>
    <r>
      <rPr>
        <b/>
        <sz val="11"/>
        <color rgb="FFFF0000"/>
        <rFont val="游ゴシック"/>
        <family val="3"/>
        <charset val="128"/>
        <scheme val="minor"/>
      </rPr>
      <t>※5</t>
    </r>
    <r>
      <rPr>
        <b/>
        <sz val="11"/>
        <color theme="1"/>
        <rFont val="游ゴシック"/>
        <family val="3"/>
        <charset val="128"/>
        <scheme val="minor"/>
      </rPr>
      <t>　障害厚生年金だけが規定されているのは、老齢厚生年金の受給権者はもちろんのこと、</t>
    </r>
    <r>
      <rPr>
        <b/>
        <u/>
        <sz val="11"/>
        <color theme="5" tint="-0.249977111117893"/>
        <rFont val="游ゴシック"/>
        <family val="3"/>
        <charset val="128"/>
        <scheme val="minor"/>
      </rPr>
      <t>遺族厚生年金の受給権者であっても、老齢基礎年金の支給繰下げの申出ができる</t>
    </r>
    <r>
      <rPr>
        <b/>
        <sz val="11"/>
        <color theme="1"/>
        <rFont val="游ゴシック"/>
        <family val="3"/>
        <charset val="128"/>
        <scheme val="minor"/>
      </rPr>
      <t>ことを示しています</t>
    </r>
    <rPh sb="29" eb="32">
      <t>ジュキュウケン</t>
    </rPh>
    <rPh sb="32" eb="33">
      <t>シャ</t>
    </rPh>
    <rPh sb="59" eb="65">
      <t>ロウレイキソネンキン</t>
    </rPh>
    <rPh sb="66" eb="68">
      <t>シキュウ</t>
    </rPh>
    <phoneticPr fontId="1"/>
  </si>
  <si>
    <r>
      <t>①　支給繰下げの申出を行う場合</t>
    </r>
    <r>
      <rPr>
        <b/>
        <sz val="11"/>
        <color theme="1"/>
        <rFont val="Segoe UI Symbol"/>
        <family val="3"/>
      </rPr>
      <t>➨</t>
    </r>
    <r>
      <rPr>
        <b/>
        <sz val="11"/>
        <color theme="1"/>
        <rFont val="游ゴシック"/>
        <family val="3"/>
        <charset val="128"/>
      </rPr>
      <t>支給繰下げの申出を行った日の属する月の翌月から</t>
    </r>
    <r>
      <rPr>
        <b/>
        <sz val="11"/>
        <color theme="1"/>
        <rFont val="游ゴシック"/>
        <family val="3"/>
        <charset val="128"/>
        <scheme val="minor"/>
      </rPr>
      <t>繰下げ受給額が67歳から支給されます</t>
    </r>
    <rPh sb="16" eb="20">
      <t>シキュウクリサ</t>
    </rPh>
    <rPh sb="22" eb="24">
      <t>モウシデ</t>
    </rPh>
    <rPh sb="25" eb="26">
      <t>オコナ</t>
    </rPh>
    <rPh sb="28" eb="29">
      <t>ヒ</t>
    </rPh>
    <rPh sb="30" eb="31">
      <t>ゾク</t>
    </rPh>
    <rPh sb="33" eb="34">
      <t>ゲツ</t>
    </rPh>
    <rPh sb="35" eb="37">
      <t>ヨクゲツ</t>
    </rPh>
    <rPh sb="39" eb="41">
      <t>クリサ</t>
    </rPh>
    <rPh sb="42" eb="44">
      <t>ジュキュウ</t>
    </rPh>
    <rPh sb="44" eb="45">
      <t>ガク</t>
    </rPh>
    <rPh sb="48" eb="49">
      <t>サイ</t>
    </rPh>
    <rPh sb="51" eb="53">
      <t>シキュウ</t>
    </rPh>
    <phoneticPr fontId="1"/>
  </si>
  <si>
    <r>
      <t>①　支給繰下げの申出を行う場合</t>
    </r>
    <r>
      <rPr>
        <b/>
        <sz val="11"/>
        <color theme="1"/>
        <rFont val="Segoe UI Symbol"/>
        <family val="3"/>
      </rPr>
      <t>➨</t>
    </r>
    <r>
      <rPr>
        <b/>
        <sz val="11"/>
        <color theme="1"/>
        <rFont val="游ゴシック"/>
        <family val="3"/>
        <charset val="128"/>
      </rPr>
      <t>支給繰下げの申出を行った日の属する月の翌月から</t>
    </r>
    <r>
      <rPr>
        <b/>
        <sz val="11"/>
        <color theme="1"/>
        <rFont val="游ゴシック"/>
        <family val="3"/>
        <charset val="128"/>
        <scheme val="minor"/>
      </rPr>
      <t>繰下げ受給額が72歳から支給されます</t>
    </r>
    <rPh sb="39" eb="41">
      <t>クリサ</t>
    </rPh>
    <rPh sb="42" eb="44">
      <t>ジュキュウ</t>
    </rPh>
    <rPh sb="44" eb="45">
      <t>ガク</t>
    </rPh>
    <rPh sb="48" eb="49">
      <t>サイ</t>
    </rPh>
    <rPh sb="51" eb="53">
      <t>シキュウ</t>
    </rPh>
    <phoneticPr fontId="1"/>
  </si>
  <si>
    <t>72歳で裁定請求、支給繰下げの申出なし</t>
    <rPh sb="2" eb="3">
      <t>サイ</t>
    </rPh>
    <rPh sb="4" eb="6">
      <t>サイテイ</t>
    </rPh>
    <rPh sb="6" eb="8">
      <t>セイキュウ</t>
    </rPh>
    <phoneticPr fontId="1"/>
  </si>
  <si>
    <t>67歳で裁定請求、支給繰下げの申出なし</t>
    <rPh sb="2" eb="3">
      <t>サイ</t>
    </rPh>
    <rPh sb="4" eb="6">
      <t>サイテイ</t>
    </rPh>
    <rPh sb="6" eb="8">
      <t>セイキュウ</t>
    </rPh>
    <phoneticPr fontId="1"/>
  </si>
  <si>
    <t>67歳で支給繰下げの申出があったとみなされる</t>
    <rPh sb="2" eb="3">
      <t>サイ</t>
    </rPh>
    <rPh sb="4" eb="6">
      <t>シキュウ</t>
    </rPh>
    <rPh sb="6" eb="8">
      <t>クリサ</t>
    </rPh>
    <rPh sb="10" eb="12">
      <t>モウシデ</t>
    </rPh>
    <phoneticPr fontId="1"/>
  </si>
  <si>
    <r>
      <t>②　支給繰下げの申出を行わず、老齢年金を請求する場合</t>
    </r>
    <r>
      <rPr>
        <b/>
        <sz val="11"/>
        <color theme="1"/>
        <rFont val="Segoe UI Symbol"/>
        <family val="3"/>
      </rPr>
      <t>➨</t>
    </r>
    <r>
      <rPr>
        <b/>
        <sz val="11"/>
        <color theme="1"/>
        <rFont val="游ゴシック"/>
        <family val="3"/>
        <charset val="128"/>
        <scheme val="minor"/>
      </rPr>
      <t>請求時点の５年前に、遡及的に支給繰下げの申出があったものとみなされる。請求時点の５年前の日の属する月の翌月から請求を行った日の属する月までの月数による繰下げ受給額(請求の5年前時点で計算した額)が一括で支給されるとともに、請求を行った日の属する月の翌月から繰下げ受給額が支給される</t>
    </r>
    <rPh sb="37" eb="40">
      <t>ソキュウテキ</t>
    </rPh>
    <rPh sb="41" eb="43">
      <t>シキュウ</t>
    </rPh>
    <rPh sb="88" eb="89">
      <t>ヒ</t>
    </rPh>
    <rPh sb="90" eb="91">
      <t>ゾク</t>
    </rPh>
    <rPh sb="97" eb="99">
      <t>ゲツスウ</t>
    </rPh>
    <rPh sb="128" eb="130">
      <t>シキュウ</t>
    </rPh>
    <phoneticPr fontId="1"/>
  </si>
  <si>
    <r>
      <t>①　支給繰下げの申出を行う場合</t>
    </r>
    <r>
      <rPr>
        <b/>
        <sz val="10"/>
        <color theme="1"/>
        <rFont val="Segoe UI Symbol"/>
        <family val="2"/>
      </rPr>
      <t>➨75</t>
    </r>
    <r>
      <rPr>
        <b/>
        <sz val="10"/>
        <color theme="1"/>
        <rFont val="游ゴシック"/>
        <family val="2"/>
        <charset val="128"/>
      </rPr>
      <t>歳に達した日後に支給繰下げの申出を行った場合は、75歳に達した日に、遡及的に支給繰下げの申出があったものとみなされます。75歳に達した日の属する月の翌月から申出を行った日の属する月までの月数による繰下げ受給額(75歳時点で計算した額)が一括で支給されるとともに、申出を行った日の属する月の翌月から繰下げ受給額が支給される。</t>
    </r>
    <rPh sb="18" eb="19">
      <t>サイ</t>
    </rPh>
    <rPh sb="20" eb="21">
      <t>タッ</t>
    </rPh>
    <rPh sb="23" eb="24">
      <t>ヒ</t>
    </rPh>
    <rPh sb="24" eb="25">
      <t>ゴ</t>
    </rPh>
    <rPh sb="26" eb="28">
      <t>シキュウ</t>
    </rPh>
    <rPh sb="28" eb="30">
      <t>クリサ</t>
    </rPh>
    <rPh sb="32" eb="34">
      <t>モウシデ</t>
    </rPh>
    <rPh sb="35" eb="36">
      <t>オコナ</t>
    </rPh>
    <rPh sb="38" eb="40">
      <t>バアイ</t>
    </rPh>
    <rPh sb="44" eb="45">
      <t>サイ</t>
    </rPh>
    <rPh sb="46" eb="47">
      <t>タッ</t>
    </rPh>
    <rPh sb="49" eb="50">
      <t>ヒ</t>
    </rPh>
    <rPh sb="52" eb="55">
      <t>ソキュウテキ</t>
    </rPh>
    <rPh sb="56" eb="60">
      <t>シキュウクリサ</t>
    </rPh>
    <rPh sb="62" eb="64">
      <t>モウシデ</t>
    </rPh>
    <rPh sb="85" eb="86">
      <t>ヒ</t>
    </rPh>
    <rPh sb="87" eb="88">
      <t>ゾク</t>
    </rPh>
    <rPh sb="102" eb="103">
      <t>ヒ</t>
    </rPh>
    <rPh sb="104" eb="105">
      <t>ゾク</t>
    </rPh>
    <rPh sb="111" eb="113">
      <t>ゲツスウ</t>
    </rPh>
    <rPh sb="139" eb="141">
      <t>シキュウ</t>
    </rPh>
    <phoneticPr fontId="1"/>
  </si>
  <si>
    <t>77歳で裁定請求、支給繰下げの申出なし</t>
    <rPh sb="2" eb="3">
      <t>サイ</t>
    </rPh>
    <rPh sb="4" eb="6">
      <t>サイテイ</t>
    </rPh>
    <rPh sb="6" eb="8">
      <t>セイキュウ</t>
    </rPh>
    <rPh sb="9" eb="13">
      <t>シキュウクリサ</t>
    </rPh>
    <rPh sb="15" eb="17">
      <t>モウシデ</t>
    </rPh>
    <phoneticPr fontId="1"/>
  </si>
  <si>
    <t>82歳で裁定請求、支給繰下げの申出なし</t>
    <rPh sb="2" eb="3">
      <t>サイ</t>
    </rPh>
    <rPh sb="4" eb="6">
      <t>サイテイ</t>
    </rPh>
    <rPh sb="6" eb="8">
      <t>セイキュウ</t>
    </rPh>
    <rPh sb="9" eb="13">
      <t>シキュウクリサ</t>
    </rPh>
    <rPh sb="15" eb="17">
      <t>モウシデ</t>
    </rPh>
    <phoneticPr fontId="1"/>
  </si>
  <si>
    <t>67歳で裁定請求、支給繰下げの申出</t>
    <rPh sb="2" eb="3">
      <t>サイ</t>
    </rPh>
    <rPh sb="4" eb="6">
      <t>サイテイ</t>
    </rPh>
    <rPh sb="6" eb="8">
      <t>セイキュウ</t>
    </rPh>
    <rPh sb="9" eb="11">
      <t>シキュウ</t>
    </rPh>
    <rPh sb="11" eb="13">
      <t>クリサ</t>
    </rPh>
    <rPh sb="15" eb="17">
      <t>モウシデ</t>
    </rPh>
    <phoneticPr fontId="1"/>
  </si>
  <si>
    <t>72歳で裁定請求、支給繰下げの申出</t>
    <rPh sb="2" eb="3">
      <t>サイ</t>
    </rPh>
    <rPh sb="4" eb="8">
      <t>サイテイセイキュウ</t>
    </rPh>
    <rPh sb="9" eb="11">
      <t>シキュウ</t>
    </rPh>
    <rPh sb="11" eb="13">
      <t>クリサ</t>
    </rPh>
    <rPh sb="15" eb="17">
      <t>モウシデ</t>
    </rPh>
    <phoneticPr fontId="1"/>
  </si>
  <si>
    <t>77歳で裁定請求、実際に支給繰下げの申出</t>
    <rPh sb="2" eb="3">
      <t>サイ</t>
    </rPh>
    <rPh sb="4" eb="8">
      <t>サイテイセイキュウ</t>
    </rPh>
    <rPh sb="9" eb="11">
      <t>ジッサイ</t>
    </rPh>
    <rPh sb="12" eb="14">
      <t>シキュウ</t>
    </rPh>
    <rPh sb="14" eb="16">
      <t>クリサ</t>
    </rPh>
    <rPh sb="18" eb="20">
      <t>モウシデ</t>
    </rPh>
    <phoneticPr fontId="1"/>
  </si>
  <si>
    <t>82歳で裁定請求、支給繰下げの申出</t>
    <rPh sb="2" eb="3">
      <t>サイ</t>
    </rPh>
    <rPh sb="4" eb="8">
      <t>サイテイセイキュウ</t>
    </rPh>
    <rPh sb="9" eb="11">
      <t>シキュウ</t>
    </rPh>
    <rPh sb="11" eb="13">
      <t>クリサ</t>
    </rPh>
    <rPh sb="15" eb="17">
      <t>モウシデ</t>
    </rPh>
    <phoneticPr fontId="1"/>
  </si>
  <si>
    <t>受給権取得日から10年を経過した日前</t>
    <rPh sb="0" eb="3">
      <t>ジュキュウケン</t>
    </rPh>
    <rPh sb="3" eb="6">
      <t>シュトクビ</t>
    </rPh>
    <rPh sb="10" eb="11">
      <t>ネン</t>
    </rPh>
    <rPh sb="12" eb="14">
      <t>ケイカ</t>
    </rPh>
    <rPh sb="16" eb="17">
      <t>ヒ</t>
    </rPh>
    <rPh sb="17" eb="18">
      <t>マエ</t>
    </rPh>
    <phoneticPr fontId="1"/>
  </si>
  <si>
    <t>受給権取得日から
10年を
経過した日後</t>
    <rPh sb="0" eb="3">
      <t>ジュキュウケン</t>
    </rPh>
    <rPh sb="3" eb="6">
      <t>シュトクビ</t>
    </rPh>
    <rPh sb="11" eb="12">
      <t>ネン</t>
    </rPh>
    <rPh sb="14" eb="16">
      <t>ケイカ</t>
    </rPh>
    <rPh sb="18" eb="19">
      <t>ヒ</t>
    </rPh>
    <rPh sb="19" eb="20">
      <t>ゴ</t>
    </rPh>
    <phoneticPr fontId="1"/>
  </si>
  <si>
    <t>受給権取得日から1年を経過した日後</t>
    <rPh sb="0" eb="6">
      <t>ジュキュウケンシュトクビ</t>
    </rPh>
    <rPh sb="16" eb="17">
      <t>ゴ</t>
    </rPh>
    <phoneticPr fontId="1"/>
  </si>
  <si>
    <t>➨</t>
    <phoneticPr fontId="1"/>
  </si>
  <si>
    <r>
      <t>第1項の規定により、老齢基礎年金の支給繰下げの申出ができる者が、</t>
    </r>
    <r>
      <rPr>
        <b/>
        <u/>
        <sz val="9"/>
        <color theme="1"/>
        <rFont val="游ゴシック"/>
        <family val="3"/>
        <charset val="128"/>
        <scheme val="minor"/>
      </rPr>
      <t>70歳に達した日後に老齢基礎年金の請求をし、かつ、第1項の支給繰下げの申出をしなかった場合</t>
    </r>
    <r>
      <rPr>
        <b/>
        <sz val="9"/>
        <color theme="1"/>
        <rFont val="游ゴシック"/>
        <family val="3"/>
        <charset val="128"/>
        <scheme val="minor"/>
      </rPr>
      <t>は、</t>
    </r>
    <r>
      <rPr>
        <b/>
        <u/>
        <sz val="9"/>
        <color theme="1"/>
        <rFont val="游ゴシック"/>
        <family val="3"/>
        <charset val="128"/>
        <scheme val="minor"/>
      </rPr>
      <t>当該請求をした日の5年前の日に支給繰下げの申出があったものとみなす</t>
    </r>
    <r>
      <rPr>
        <b/>
        <sz val="9"/>
        <color rgb="FFFF0000"/>
        <rFont val="游ゴシック"/>
        <family val="3"/>
        <charset val="128"/>
        <scheme val="minor"/>
      </rPr>
      <t>(現行)</t>
    </r>
    <r>
      <rPr>
        <b/>
        <sz val="9"/>
        <color theme="1"/>
        <rFont val="游ゴシック"/>
        <family val="3"/>
        <charset val="128"/>
        <scheme val="minor"/>
      </rPr>
      <t xml:space="preserve">
ただし、次の場合は、当該請求をした日の5年前の日に支給繰下げの申出をしたものとみなさない
①　80歳に達した日以後にあるとき</t>
    </r>
    <r>
      <rPr>
        <b/>
        <sz val="9"/>
        <color theme="5" tint="-0.499984740745262"/>
        <rFont val="游ゴシック"/>
        <family val="3"/>
        <charset val="128"/>
        <scheme val="minor"/>
      </rPr>
      <t>(</t>
    </r>
    <r>
      <rPr>
        <b/>
        <u/>
        <sz val="9"/>
        <color theme="5" tint="-0.499984740745262"/>
        <rFont val="游ゴシック"/>
        <family val="3"/>
        <charset val="128"/>
        <scheme val="minor"/>
      </rPr>
      <t>「繰下げ申出みなし制度」</t>
    </r>
    <r>
      <rPr>
        <b/>
        <sz val="9"/>
        <color theme="5" tint="-0.499984740745262"/>
        <rFont val="游ゴシック"/>
        <family val="3"/>
        <charset val="128"/>
        <scheme val="minor"/>
      </rPr>
      <t>は70歳以上80歳未満の人に適用することになっているため)</t>
    </r>
    <r>
      <rPr>
        <b/>
        <sz val="9"/>
        <color theme="1"/>
        <rFont val="游ゴシック"/>
        <family val="3"/>
        <charset val="128"/>
        <scheme val="minor"/>
      </rPr>
      <t xml:space="preserve">
②　</t>
    </r>
    <r>
      <rPr>
        <b/>
        <u/>
        <sz val="9"/>
        <color theme="1"/>
        <rFont val="游ゴシック"/>
        <family val="3"/>
        <charset val="128"/>
        <scheme val="minor"/>
      </rPr>
      <t>当該請求をした日の5年前の日以前に他の年金たる給付</t>
    </r>
    <r>
      <rPr>
        <b/>
        <u/>
        <sz val="9"/>
        <color rgb="FFFF0000"/>
        <rFont val="游ゴシック"/>
        <family val="3"/>
        <charset val="128"/>
        <scheme val="minor"/>
      </rPr>
      <t>(同)</t>
    </r>
    <r>
      <rPr>
        <b/>
        <u/>
        <sz val="9"/>
        <color theme="1"/>
        <rFont val="游ゴシック"/>
        <family val="3"/>
        <charset val="128"/>
        <scheme val="minor"/>
      </rPr>
      <t>の受給権者であったとき</t>
    </r>
    <rPh sb="0" eb="1">
      <t>ダイ</t>
    </rPh>
    <rPh sb="2" eb="3">
      <t>コウ</t>
    </rPh>
    <rPh sb="4" eb="6">
      <t>キテイ</t>
    </rPh>
    <rPh sb="10" eb="16">
      <t>ロウレイキソネンキン</t>
    </rPh>
    <rPh sb="17" eb="21">
      <t>シキュウクリサ</t>
    </rPh>
    <rPh sb="23" eb="25">
      <t>モウシデ</t>
    </rPh>
    <rPh sb="29" eb="30">
      <t>モノ</t>
    </rPh>
    <rPh sb="34" eb="35">
      <t>サイ</t>
    </rPh>
    <rPh sb="36" eb="37">
      <t>タッ</t>
    </rPh>
    <rPh sb="39" eb="40">
      <t>ヒ</t>
    </rPh>
    <rPh sb="40" eb="41">
      <t>ゴ</t>
    </rPh>
    <rPh sb="42" eb="44">
      <t>ロウレイ</t>
    </rPh>
    <rPh sb="44" eb="46">
      <t>キソ</t>
    </rPh>
    <rPh sb="46" eb="48">
      <t>ネンキン</t>
    </rPh>
    <rPh sb="49" eb="51">
      <t>セイキュウ</t>
    </rPh>
    <rPh sb="57" eb="58">
      <t>ダイ</t>
    </rPh>
    <rPh sb="59" eb="60">
      <t>コウ</t>
    </rPh>
    <rPh sb="61" eb="65">
      <t>シキュウクリサ</t>
    </rPh>
    <rPh sb="67" eb="69">
      <t>モウシデ</t>
    </rPh>
    <rPh sb="75" eb="77">
      <t>バアイ</t>
    </rPh>
    <rPh sb="79" eb="81">
      <t>トウガイ</t>
    </rPh>
    <rPh sb="81" eb="83">
      <t>セイキュウ</t>
    </rPh>
    <rPh sb="86" eb="87">
      <t>ヒ</t>
    </rPh>
    <rPh sb="89" eb="91">
      <t>ネンマエ</t>
    </rPh>
    <rPh sb="92" eb="93">
      <t>ヒ</t>
    </rPh>
    <rPh sb="94" eb="98">
      <t>シキュウクリサ</t>
    </rPh>
    <rPh sb="100" eb="102">
      <t>モウシデ</t>
    </rPh>
    <rPh sb="113" eb="115">
      <t>ゲンコウ</t>
    </rPh>
    <rPh sb="121" eb="122">
      <t>ツギ</t>
    </rPh>
    <rPh sb="123" eb="125">
      <t>バアイ</t>
    </rPh>
    <rPh sb="127" eb="129">
      <t>トウガイ</t>
    </rPh>
    <rPh sb="129" eb="131">
      <t>セイキュウ</t>
    </rPh>
    <rPh sb="134" eb="135">
      <t>ヒ</t>
    </rPh>
    <rPh sb="137" eb="138">
      <t>ネン</t>
    </rPh>
    <rPh sb="138" eb="139">
      <t>マエ</t>
    </rPh>
    <rPh sb="140" eb="141">
      <t>ヒ</t>
    </rPh>
    <rPh sb="142" eb="144">
      <t>シキュウ</t>
    </rPh>
    <rPh sb="144" eb="146">
      <t>クリサ</t>
    </rPh>
    <rPh sb="148" eb="150">
      <t>モウシデ</t>
    </rPh>
    <rPh sb="166" eb="167">
      <t>サイ</t>
    </rPh>
    <rPh sb="168" eb="169">
      <t>タッ</t>
    </rPh>
    <rPh sb="171" eb="172">
      <t>ヒ</t>
    </rPh>
    <rPh sb="172" eb="174">
      <t>イゴトウガイセイキュウヒネンマエヒイゼンタネンキンキュウフドウジュキュウケンシャ</t>
    </rPh>
    <rPh sb="181" eb="183">
      <t>クリサ</t>
    </rPh>
    <rPh sb="184" eb="186">
      <t>モウシデ</t>
    </rPh>
    <phoneticPr fontId="1"/>
  </si>
  <si>
    <r>
      <t>第1項の規定により、老齢厚生年金の支給繰下げの申出ができる者が、</t>
    </r>
    <r>
      <rPr>
        <b/>
        <u/>
        <sz val="9"/>
        <color theme="1"/>
        <rFont val="游ゴシック"/>
        <family val="3"/>
        <charset val="128"/>
        <scheme val="minor"/>
      </rPr>
      <t>その受給権を取した日から起算して5年を経過した日後に老齢厚生年金の請求をし、かつ、第1項の支給繰下げの申出をしなかった場合</t>
    </r>
    <r>
      <rPr>
        <b/>
        <sz val="9"/>
        <color theme="1"/>
        <rFont val="游ゴシック"/>
        <family val="3"/>
        <charset val="128"/>
        <scheme val="minor"/>
      </rPr>
      <t>は、</t>
    </r>
    <r>
      <rPr>
        <b/>
        <u/>
        <sz val="9"/>
        <color theme="1"/>
        <rFont val="游ゴシック"/>
        <family val="3"/>
        <charset val="128"/>
        <scheme val="minor"/>
      </rPr>
      <t>当該請求をした日の5年前の日に支給繰下げの申出があったものとみなす</t>
    </r>
    <r>
      <rPr>
        <b/>
        <sz val="9"/>
        <color rgb="FFFF0000"/>
        <rFont val="游ゴシック"/>
        <family val="3"/>
        <charset val="128"/>
        <scheme val="minor"/>
      </rPr>
      <t>(現行)</t>
    </r>
    <r>
      <rPr>
        <b/>
        <sz val="9"/>
        <color theme="1"/>
        <rFont val="游ゴシック"/>
        <family val="3"/>
        <charset val="128"/>
        <scheme val="minor"/>
      </rPr>
      <t xml:space="preserve">
ただし、次の場合は、当該請求をした日の5年前の日に支給繰下げの申出をしたものとみなさない。
①　当該老齢厚生年金の受給権を取得した日から起算して15年を経過した日以後にあるとき</t>
    </r>
    <r>
      <rPr>
        <b/>
        <sz val="9"/>
        <color theme="5" tint="-0.499984740745262"/>
        <rFont val="游ゴシック"/>
        <family val="3"/>
        <charset val="128"/>
        <scheme val="minor"/>
      </rPr>
      <t>(</t>
    </r>
    <r>
      <rPr>
        <b/>
        <u/>
        <sz val="9"/>
        <color theme="5" tint="-0.499984740745262"/>
        <rFont val="游ゴシック"/>
        <family val="3"/>
        <charset val="128"/>
        <scheme val="minor"/>
      </rPr>
      <t>「繰下げ申出みなし制度」</t>
    </r>
    <r>
      <rPr>
        <b/>
        <sz val="9"/>
        <color theme="5" tint="-0.499984740745262"/>
        <rFont val="游ゴシック"/>
        <family val="3"/>
        <charset val="128"/>
        <scheme val="minor"/>
      </rPr>
      <t>は、当該老齢厚生年金の受給権を取得した日を起算して5年経過した日以後15年経過した日前の人に適用することになっているため)</t>
    </r>
    <r>
      <rPr>
        <b/>
        <sz val="9"/>
        <color theme="1"/>
        <rFont val="游ゴシック"/>
        <family val="3"/>
        <charset val="128"/>
        <scheme val="minor"/>
      </rPr>
      <t xml:space="preserve">
②　</t>
    </r>
    <r>
      <rPr>
        <b/>
        <u/>
        <sz val="9"/>
        <color theme="1"/>
        <rFont val="游ゴシック"/>
        <family val="3"/>
        <charset val="128"/>
        <scheme val="minor"/>
      </rPr>
      <t>当該請求をした日の5年前の日以前に他の年金たる給付</t>
    </r>
    <r>
      <rPr>
        <b/>
        <u/>
        <sz val="9"/>
        <color rgb="FFFF0000"/>
        <rFont val="游ゴシック"/>
        <family val="3"/>
        <charset val="128"/>
        <scheme val="minor"/>
      </rPr>
      <t>(同)</t>
    </r>
    <r>
      <rPr>
        <b/>
        <u/>
        <sz val="9"/>
        <color theme="1"/>
        <rFont val="游ゴシック"/>
        <family val="3"/>
        <charset val="128"/>
        <scheme val="minor"/>
      </rPr>
      <t>の受給権者であったとき</t>
    </r>
    <rPh sb="0" eb="1">
      <t>ダイ</t>
    </rPh>
    <rPh sb="2" eb="3">
      <t>コウ</t>
    </rPh>
    <rPh sb="4" eb="6">
      <t>キテイ</t>
    </rPh>
    <rPh sb="17" eb="21">
      <t>シキュウクリサ</t>
    </rPh>
    <rPh sb="23" eb="25">
      <t>モウシデ</t>
    </rPh>
    <rPh sb="29" eb="30">
      <t>モノ</t>
    </rPh>
    <rPh sb="34" eb="37">
      <t>ジュキュウケン</t>
    </rPh>
    <rPh sb="56" eb="57">
      <t>ゴ</t>
    </rPh>
    <rPh sb="58" eb="60">
      <t>ロウレイ</t>
    </rPh>
    <rPh sb="60" eb="62">
      <t>コウセイ</t>
    </rPh>
    <rPh sb="62" eb="64">
      <t>ネンキン</t>
    </rPh>
    <rPh sb="65" eb="67">
      <t>セイキュウ</t>
    </rPh>
    <rPh sb="73" eb="74">
      <t>ダイ</t>
    </rPh>
    <rPh sb="75" eb="76">
      <t>コウ</t>
    </rPh>
    <rPh sb="77" eb="81">
      <t>シキュウクリサ</t>
    </rPh>
    <rPh sb="83" eb="85">
      <t>モウシデ</t>
    </rPh>
    <rPh sb="91" eb="93">
      <t>バアイ</t>
    </rPh>
    <rPh sb="95" eb="97">
      <t>トウガイ</t>
    </rPh>
    <rPh sb="97" eb="99">
      <t>セイキュウ</t>
    </rPh>
    <rPh sb="102" eb="103">
      <t>ヒ</t>
    </rPh>
    <rPh sb="105" eb="107">
      <t>ネンマエ</t>
    </rPh>
    <rPh sb="108" eb="109">
      <t>ヒ</t>
    </rPh>
    <rPh sb="110" eb="114">
      <t>シキュウクリサ</t>
    </rPh>
    <rPh sb="116" eb="118">
      <t>モウシデ</t>
    </rPh>
    <rPh sb="129" eb="131">
      <t>ゲンコウ</t>
    </rPh>
    <rPh sb="137" eb="138">
      <t>ツギ</t>
    </rPh>
    <rPh sb="139" eb="141">
      <t>バアイ</t>
    </rPh>
    <rPh sb="143" eb="145">
      <t>トウガイ</t>
    </rPh>
    <rPh sb="145" eb="147">
      <t>セイキュウ</t>
    </rPh>
    <rPh sb="150" eb="151">
      <t>ヒ</t>
    </rPh>
    <rPh sb="153" eb="154">
      <t>ネン</t>
    </rPh>
    <rPh sb="154" eb="155">
      <t>マエ</t>
    </rPh>
    <rPh sb="156" eb="157">
      <t>ヒ</t>
    </rPh>
    <rPh sb="158" eb="160">
      <t>シキュウ</t>
    </rPh>
    <rPh sb="160" eb="162">
      <t>クリサ</t>
    </rPh>
    <rPh sb="164" eb="166">
      <t>モウシデ</t>
    </rPh>
    <rPh sb="181" eb="183">
      <t>トウガイ</t>
    </rPh>
    <rPh sb="183" eb="189">
      <t>ロウレイコウセイネンキン</t>
    </rPh>
    <rPh sb="190" eb="193">
      <t>ジュキュウケン</t>
    </rPh>
    <rPh sb="194" eb="196">
      <t>シュトク</t>
    </rPh>
    <rPh sb="198" eb="199">
      <t>ヒ</t>
    </rPh>
    <rPh sb="201" eb="203">
      <t>キサン</t>
    </rPh>
    <rPh sb="207" eb="208">
      <t>ネン</t>
    </rPh>
    <rPh sb="209" eb="211">
      <t>ケイカ</t>
    </rPh>
    <rPh sb="213" eb="214">
      <t>ヒ</t>
    </rPh>
    <rPh sb="214" eb="216">
      <t>イゴトウガイセイキュウヒネンマエヒイゼンタネンキンキュウフドウジュキュウケンシャ</t>
    </rPh>
    <rPh sb="226" eb="228">
      <t>モウシデ</t>
    </rPh>
    <rPh sb="236" eb="238">
      <t>トウガイ</t>
    </rPh>
    <rPh sb="238" eb="244">
      <t>ロウレイコウセイネンキン</t>
    </rPh>
    <rPh sb="260" eb="261">
      <t>ネン</t>
    </rPh>
    <rPh sb="261" eb="263">
      <t>ケイカ</t>
    </rPh>
    <rPh sb="265" eb="266">
      <t>ヒ</t>
    </rPh>
    <rPh sb="266" eb="268">
      <t>イゴ</t>
    </rPh>
    <rPh sb="270" eb="271">
      <t>ネン</t>
    </rPh>
    <rPh sb="271" eb="273">
      <t>ケイカ</t>
    </rPh>
    <rPh sb="275" eb="276">
      <t>ヒ</t>
    </rPh>
    <rPh sb="276" eb="277">
      <t>マエ</t>
    </rPh>
    <phoneticPr fontId="1"/>
  </si>
  <si>
    <r>
      <t>②　支給繰下げの申出を行わない場合</t>
    </r>
    <r>
      <rPr>
        <b/>
        <sz val="11"/>
        <color theme="1"/>
        <rFont val="Segoe UI Symbol"/>
        <family val="2"/>
      </rPr>
      <t>➨</t>
    </r>
    <r>
      <rPr>
        <b/>
        <u/>
        <sz val="11"/>
        <color theme="5" tint="-0.499984740745262"/>
        <rFont val="游ゴシック"/>
        <family val="3"/>
        <charset val="128"/>
        <scheme val="minor"/>
      </rPr>
      <t>「繰下げ申し出みなし制度」は70歳以上80歳未満の人に適用する</t>
    </r>
    <r>
      <rPr>
        <b/>
        <sz val="11"/>
        <color theme="1"/>
        <rFont val="游ゴシック"/>
        <family val="3"/>
        <charset val="128"/>
        <scheme val="minor"/>
      </rPr>
      <t>ことになっていることから、支給繰下げの申出を行わない場合は、65歳に遡った本来の年金額で過去５年分の老齢年金が一括で支給されるとともに、請求を行った月の属する月の翌月から本来の年金額が支給される。</t>
    </r>
    <rPh sb="22" eb="23">
      <t>モウ</t>
    </rPh>
    <rPh sb="24" eb="25">
      <t>デ</t>
    </rPh>
    <rPh sb="117" eb="119">
      <t>シキュウ</t>
    </rPh>
    <phoneticPr fontId="1"/>
  </si>
  <si>
    <r>
      <t>第1項の規定により、老齢厚生年金の支給繰下げの申出ができる者が、</t>
    </r>
    <r>
      <rPr>
        <b/>
        <u/>
        <sz val="9"/>
        <color theme="1"/>
        <rFont val="游ゴシック"/>
        <family val="3"/>
        <charset val="128"/>
        <scheme val="minor"/>
      </rPr>
      <t>その受給権を取した日から起算して5年を経過した日後に老齢厚生年金の請求をし、かつ、第1項の支給繰下げの申出をしなかった場合は、当該請求をした日の5年前の日に支給繰下げの申出があったものとみなす</t>
    </r>
    <r>
      <rPr>
        <b/>
        <sz val="9"/>
        <color theme="5" tint="-0.499984740745262"/>
        <rFont val="游ゴシック"/>
        <family val="3"/>
        <charset val="128"/>
        <scheme val="minor"/>
      </rPr>
      <t>(改1)</t>
    </r>
    <r>
      <rPr>
        <b/>
        <sz val="9"/>
        <color theme="1"/>
        <rFont val="游ゴシック"/>
        <family val="3"/>
        <charset val="128"/>
        <scheme val="minor"/>
      </rPr>
      <t xml:space="preserve">
ただし、次の場合は、当該請求をした日の5年前の日に支給繰下げの申出をしたものとみなさない
①　当該老齢厚生年金の受給権を取得した日から起算して15年を経過した日以後にあるとき</t>
    </r>
    <r>
      <rPr>
        <b/>
        <sz val="9"/>
        <color theme="5" tint="-0.499984740745262"/>
        <rFont val="游ゴシック"/>
        <family val="3"/>
        <charset val="128"/>
        <scheme val="minor"/>
      </rPr>
      <t>(</t>
    </r>
    <r>
      <rPr>
        <b/>
        <u/>
        <sz val="9"/>
        <color theme="5" tint="-0.499984740745262"/>
        <rFont val="游ゴシック"/>
        <family val="3"/>
        <charset val="128"/>
        <scheme val="minor"/>
      </rPr>
      <t>「繰下げ申出みなし制度」</t>
    </r>
    <r>
      <rPr>
        <b/>
        <sz val="9"/>
        <color theme="5" tint="-0.499984740745262"/>
        <rFont val="游ゴシック"/>
        <family val="3"/>
        <charset val="128"/>
        <scheme val="minor"/>
      </rPr>
      <t>は、当該老齢厚生年金の受給権を取得した日を起算して5年経過した日以後15年経過した日前の人に適用することになっているため)</t>
    </r>
    <r>
      <rPr>
        <b/>
        <sz val="9"/>
        <color theme="1"/>
        <rFont val="游ゴシック"/>
        <family val="3"/>
        <charset val="128"/>
        <scheme val="minor"/>
      </rPr>
      <t xml:space="preserve">
②　</t>
    </r>
    <r>
      <rPr>
        <b/>
        <u/>
        <sz val="9"/>
        <color theme="1"/>
        <rFont val="游ゴシック"/>
        <family val="3"/>
        <charset val="128"/>
        <scheme val="minor"/>
      </rPr>
      <t>当該老齢厚生年金の受給権を取得した日から、当該請求をした日の5年前の日までの間において他の年金たる給付</t>
    </r>
    <r>
      <rPr>
        <b/>
        <u/>
        <sz val="9"/>
        <color rgb="FFFF0000"/>
        <rFont val="游ゴシック"/>
        <family val="3"/>
        <charset val="128"/>
        <scheme val="minor"/>
      </rPr>
      <t>(同)</t>
    </r>
    <r>
      <rPr>
        <b/>
        <u/>
        <sz val="9"/>
        <color theme="1"/>
        <rFont val="游ゴシック"/>
        <family val="3"/>
        <charset val="128"/>
        <scheme val="minor"/>
      </rPr>
      <t>の受給権者であったとき</t>
    </r>
    <r>
      <rPr>
        <b/>
        <sz val="9"/>
        <color rgb="FFFF0000"/>
        <rFont val="游ゴシック"/>
        <family val="3"/>
        <charset val="128"/>
        <scheme val="minor"/>
      </rPr>
      <t>※6</t>
    </r>
    <rPh sb="129" eb="130">
      <t>カイ</t>
    </rPh>
    <rPh sb="225" eb="227">
      <t>モウシデ</t>
    </rPh>
    <rPh sb="359" eb="360">
      <t>サイ</t>
    </rPh>
    <rPh sb="361" eb="362">
      <t>タッヒトウガイセイキュウヒネンマエヒカンタネンキンキュウフドウジュキュウケンシャ</t>
    </rPh>
    <phoneticPr fontId="1"/>
  </si>
  <si>
    <r>
      <t>第1項の規定により、老齢厚生年金の支給繰下げの申出ができる者が、</t>
    </r>
    <r>
      <rPr>
        <b/>
        <u/>
        <sz val="9"/>
        <color theme="1"/>
        <rFont val="游ゴシック"/>
        <family val="3"/>
        <charset val="128"/>
        <scheme val="minor"/>
      </rPr>
      <t>その受給権を取した日から起算して5年を経過した日後に老齢厚生年金の請求をし、かつ、第1項の支給繰下げの申出をしなかった場合は、当該請求をした日の5年前の日に支給繰下げの申出があったものとみなす</t>
    </r>
    <r>
      <rPr>
        <b/>
        <sz val="9"/>
        <color theme="5" tint="-0.499984740745262"/>
        <rFont val="游ゴシック"/>
        <family val="3"/>
        <charset val="128"/>
        <scheme val="minor"/>
      </rPr>
      <t>(改2)</t>
    </r>
    <r>
      <rPr>
        <b/>
        <sz val="9"/>
        <color theme="1"/>
        <rFont val="游ゴシック"/>
        <family val="3"/>
        <charset val="128"/>
        <scheme val="minor"/>
      </rPr>
      <t xml:space="preserve">
ただし、次の場合は、当該請求をした日の5年前の日に支給繰下げの申出をしたものとみなさない
①　当該老齢厚生年金の受給権を取得した日から起算して15年を経過した日以後にあるとき</t>
    </r>
    <r>
      <rPr>
        <b/>
        <sz val="9"/>
        <color theme="5" tint="-0.499984740745262"/>
        <rFont val="游ゴシック"/>
        <family val="3"/>
        <charset val="128"/>
        <scheme val="minor"/>
      </rPr>
      <t>(</t>
    </r>
    <r>
      <rPr>
        <b/>
        <u/>
        <sz val="9"/>
        <color theme="5" tint="-0.499984740745262"/>
        <rFont val="游ゴシック"/>
        <family val="3"/>
        <charset val="128"/>
        <scheme val="minor"/>
      </rPr>
      <t>「繰下げ申出みなし制度」</t>
    </r>
    <r>
      <rPr>
        <b/>
        <sz val="9"/>
        <color theme="5" tint="-0.499984740745262"/>
        <rFont val="游ゴシック"/>
        <family val="3"/>
        <charset val="128"/>
        <scheme val="minor"/>
      </rPr>
      <t>は、当該老齢厚生年金の受給権を取得した日を起算して5年経過した日以後15年経過した日前の人に適用することになっているため)</t>
    </r>
    <r>
      <rPr>
        <b/>
        <sz val="9"/>
        <color theme="1"/>
        <rFont val="游ゴシック"/>
        <family val="3"/>
        <charset val="128"/>
        <scheme val="minor"/>
      </rPr>
      <t xml:space="preserve">
②　</t>
    </r>
    <r>
      <rPr>
        <b/>
        <u/>
        <sz val="9"/>
        <color theme="1"/>
        <rFont val="游ゴシック"/>
        <family val="3"/>
        <charset val="128"/>
        <scheme val="minor"/>
      </rPr>
      <t>当該老齢厚生年金の受給権を取得した日から、当該請求をした日の5年前の日までの間において他の年金たる給付</t>
    </r>
    <r>
      <rPr>
        <b/>
        <u/>
        <sz val="9"/>
        <color rgb="FFFF0000"/>
        <rFont val="游ゴシック"/>
        <family val="3"/>
        <charset val="128"/>
        <scheme val="minor"/>
      </rPr>
      <t>(同)</t>
    </r>
    <r>
      <rPr>
        <b/>
        <u/>
        <sz val="9"/>
        <color theme="1"/>
        <rFont val="游ゴシック"/>
        <family val="3"/>
        <charset val="128"/>
        <scheme val="minor"/>
      </rPr>
      <t>の受給権者であったとき</t>
    </r>
    <r>
      <rPr>
        <b/>
        <sz val="9"/>
        <color rgb="FFFF0000"/>
        <rFont val="游ゴシック"/>
        <family val="3"/>
        <charset val="128"/>
        <scheme val="minor"/>
      </rPr>
      <t>※6</t>
    </r>
    <rPh sb="129" eb="130">
      <t>カイ</t>
    </rPh>
    <rPh sb="225" eb="227">
      <t>モウシデ</t>
    </rPh>
    <rPh sb="359" eb="360">
      <t>サイ</t>
    </rPh>
    <rPh sb="361" eb="362">
      <t>タッヒトウガイセイキュウヒネンマエヒカンタネンキンキュウフドウジュキュウケンシャ</t>
    </rPh>
    <phoneticPr fontId="1"/>
  </si>
  <si>
    <r>
      <t>第1項の規定により、老齢基礎年金の支給繰下げの申出ができる者が、</t>
    </r>
    <r>
      <rPr>
        <b/>
        <u/>
        <sz val="9"/>
        <color theme="1"/>
        <rFont val="游ゴシック"/>
        <family val="3"/>
        <charset val="128"/>
        <scheme val="minor"/>
      </rPr>
      <t>70歳に達した日後に老齢基礎年金の請求をし、かつ、第1項の支給繰下げの申出をしなかった場合</t>
    </r>
    <r>
      <rPr>
        <b/>
        <sz val="9"/>
        <color theme="1"/>
        <rFont val="游ゴシック"/>
        <family val="3"/>
        <charset val="128"/>
        <scheme val="minor"/>
      </rPr>
      <t>は、</t>
    </r>
    <r>
      <rPr>
        <b/>
        <u/>
        <sz val="9"/>
        <color theme="1"/>
        <rFont val="游ゴシック"/>
        <family val="3"/>
        <charset val="128"/>
        <scheme val="minor"/>
      </rPr>
      <t>当該請求をした日の5年前の日に支給繰下げの申出があったものとみなす</t>
    </r>
    <r>
      <rPr>
        <b/>
        <sz val="9"/>
        <color rgb="FFC00000"/>
        <rFont val="游ゴシック"/>
        <family val="3"/>
        <charset val="128"/>
        <scheme val="minor"/>
      </rPr>
      <t>(改)</t>
    </r>
    <r>
      <rPr>
        <b/>
        <sz val="9"/>
        <color theme="1"/>
        <rFont val="游ゴシック"/>
        <family val="3"/>
        <charset val="128"/>
        <scheme val="minor"/>
      </rPr>
      <t xml:space="preserve">
ただし、次の場合は、当該請求をした日の5年前の日に支給繰下げの申出をしたものとみなさない
①　80歳に達した日以後にあるとき</t>
    </r>
    <r>
      <rPr>
        <b/>
        <sz val="9"/>
        <color theme="5" tint="-0.499984740745262"/>
        <rFont val="游ゴシック"/>
        <family val="3"/>
        <charset val="128"/>
        <scheme val="minor"/>
      </rPr>
      <t>(</t>
    </r>
    <r>
      <rPr>
        <b/>
        <u/>
        <sz val="9"/>
        <color theme="5" tint="-0.499984740745262"/>
        <rFont val="游ゴシック"/>
        <family val="3"/>
        <charset val="128"/>
        <scheme val="minor"/>
      </rPr>
      <t>「繰下げ申出みなし制度」</t>
    </r>
    <r>
      <rPr>
        <b/>
        <sz val="9"/>
        <color theme="5" tint="-0.499984740745262"/>
        <rFont val="游ゴシック"/>
        <family val="3"/>
        <charset val="128"/>
        <scheme val="minor"/>
      </rPr>
      <t>は70歳以上80歳未満の人に適用することになっているため)</t>
    </r>
    <r>
      <rPr>
        <b/>
        <sz val="9"/>
        <color theme="1"/>
        <rFont val="游ゴシック"/>
        <family val="3"/>
        <charset val="128"/>
        <scheme val="minor"/>
      </rPr>
      <t xml:space="preserve">
②　</t>
    </r>
    <r>
      <rPr>
        <b/>
        <u/>
        <sz val="9"/>
        <color theme="1"/>
        <rFont val="游ゴシック"/>
        <family val="3"/>
        <charset val="128"/>
        <scheme val="minor"/>
      </rPr>
      <t>65歳に達した日から、当該請求をした日の5年前の日までの間において他の年金たる給付</t>
    </r>
    <r>
      <rPr>
        <b/>
        <u/>
        <sz val="9"/>
        <color rgb="FFFF0000"/>
        <rFont val="游ゴシック"/>
        <family val="3"/>
        <charset val="128"/>
        <scheme val="minor"/>
      </rPr>
      <t>(同)</t>
    </r>
    <r>
      <rPr>
        <b/>
        <u/>
        <sz val="9"/>
        <color theme="1"/>
        <rFont val="游ゴシック"/>
        <family val="3"/>
        <charset val="128"/>
        <scheme val="minor"/>
      </rPr>
      <t>の受給権者となったとき</t>
    </r>
    <r>
      <rPr>
        <b/>
        <sz val="9"/>
        <color rgb="FFFF0000"/>
        <rFont val="游ゴシック"/>
        <family val="3"/>
        <charset val="128"/>
        <scheme val="minor"/>
      </rPr>
      <t>※6</t>
    </r>
    <rPh sb="0" eb="1">
      <t>ダイ</t>
    </rPh>
    <rPh sb="2" eb="3">
      <t>コウ</t>
    </rPh>
    <rPh sb="4" eb="6">
      <t>キテイ</t>
    </rPh>
    <rPh sb="10" eb="16">
      <t>ロウレイキソネンキン</t>
    </rPh>
    <rPh sb="17" eb="21">
      <t>シキュウクリサ</t>
    </rPh>
    <rPh sb="23" eb="25">
      <t>モウシデ</t>
    </rPh>
    <rPh sb="29" eb="30">
      <t>モノ</t>
    </rPh>
    <rPh sb="34" eb="35">
      <t>サイ</t>
    </rPh>
    <rPh sb="36" eb="37">
      <t>タッ</t>
    </rPh>
    <rPh sb="39" eb="40">
      <t>ヒ</t>
    </rPh>
    <rPh sb="40" eb="41">
      <t>ゴ</t>
    </rPh>
    <rPh sb="42" eb="44">
      <t>ロウレイ</t>
    </rPh>
    <rPh sb="44" eb="46">
      <t>キソ</t>
    </rPh>
    <rPh sb="46" eb="48">
      <t>ネンキン</t>
    </rPh>
    <rPh sb="49" eb="51">
      <t>セイキュウ</t>
    </rPh>
    <rPh sb="57" eb="58">
      <t>ダイ</t>
    </rPh>
    <rPh sb="59" eb="60">
      <t>コウ</t>
    </rPh>
    <rPh sb="61" eb="65">
      <t>シキュウクリサ</t>
    </rPh>
    <rPh sb="67" eb="69">
      <t>モウシデ</t>
    </rPh>
    <rPh sb="75" eb="77">
      <t>バアイ</t>
    </rPh>
    <rPh sb="79" eb="81">
      <t>トウガイ</t>
    </rPh>
    <rPh sb="81" eb="83">
      <t>セイキュウ</t>
    </rPh>
    <rPh sb="86" eb="87">
      <t>ヒ</t>
    </rPh>
    <rPh sb="89" eb="91">
      <t>ネンマエ</t>
    </rPh>
    <rPh sb="92" eb="93">
      <t>ヒ</t>
    </rPh>
    <rPh sb="94" eb="98">
      <t>シキュウクリサ</t>
    </rPh>
    <rPh sb="100" eb="102">
      <t>モウシデ</t>
    </rPh>
    <rPh sb="120" eb="121">
      <t>ツギ</t>
    </rPh>
    <rPh sb="122" eb="124">
      <t>バアイ</t>
    </rPh>
    <rPh sb="126" eb="128">
      <t>トウガイ</t>
    </rPh>
    <rPh sb="128" eb="130">
      <t>セイキュウ</t>
    </rPh>
    <rPh sb="133" eb="134">
      <t>ヒ</t>
    </rPh>
    <rPh sb="136" eb="137">
      <t>ネン</t>
    </rPh>
    <rPh sb="137" eb="138">
      <t>マエ</t>
    </rPh>
    <rPh sb="139" eb="140">
      <t>ヒ</t>
    </rPh>
    <rPh sb="141" eb="143">
      <t>シキュウ</t>
    </rPh>
    <rPh sb="143" eb="145">
      <t>クリサ</t>
    </rPh>
    <rPh sb="147" eb="149">
      <t>モウシデ</t>
    </rPh>
    <rPh sb="165" eb="166">
      <t>サイ</t>
    </rPh>
    <rPh sb="167" eb="168">
      <t>タッ</t>
    </rPh>
    <rPh sb="170" eb="171">
      <t>ヒ</t>
    </rPh>
    <rPh sb="171" eb="173">
      <t>イゴ</t>
    </rPh>
    <rPh sb="180" eb="182">
      <t>クリサ</t>
    </rPh>
    <rPh sb="183" eb="185">
      <t>モウシデ</t>
    </rPh>
    <rPh sb="255" eb="256">
      <t>サイ</t>
    </rPh>
    <rPh sb="257" eb="258">
      <t>タッ</t>
    </rPh>
    <rPh sb="260" eb="261">
      <t>ヒ</t>
    </rPh>
    <rPh sb="264" eb="266">
      <t>トウガイ</t>
    </rPh>
    <rPh sb="266" eb="268">
      <t>セイキュウ</t>
    </rPh>
    <rPh sb="271" eb="272">
      <t>ヒ</t>
    </rPh>
    <rPh sb="277" eb="278">
      <t>ヒカンタネンキンキュウフドウジュキュウケンシャ</t>
    </rPh>
    <phoneticPr fontId="1"/>
  </si>
  <si>
    <t>繰下げ申出みなし制度
(令和4年4月1日施行)</t>
    <rPh sb="0" eb="2">
      <t>クリサ</t>
    </rPh>
    <rPh sb="3" eb="5">
      <t>モウシデ</t>
    </rPh>
    <rPh sb="8" eb="10">
      <t>セイド</t>
    </rPh>
    <rPh sb="12" eb="14">
      <t>レイワ</t>
    </rPh>
    <rPh sb="15" eb="16">
      <t>ネン</t>
    </rPh>
    <rPh sb="17" eb="18">
      <t>ゲツ</t>
    </rPh>
    <rPh sb="19" eb="20">
      <t>ヒ</t>
    </rPh>
    <rPh sb="20" eb="22">
      <t>セコウ</t>
    </rPh>
    <phoneticPr fontId="1"/>
  </si>
  <si>
    <t>繰下げ申出みなし制度
(令和4年4月1日施行)</t>
    <rPh sb="0" eb="2">
      <t>クリサ</t>
    </rPh>
    <rPh sb="3" eb="5">
      <t>モウシデ</t>
    </rPh>
    <rPh sb="8" eb="10">
      <t>セイド</t>
    </rPh>
    <phoneticPr fontId="1"/>
  </si>
  <si>
    <t>繰下げ申出みなし制度
(令和5年4月1日施行)</t>
    <phoneticPr fontId="1"/>
  </si>
  <si>
    <t>繰下げ申出みなし制度
(令和5年4月1日施行)</t>
    <rPh sb="0" eb="2">
      <t>クリサ</t>
    </rPh>
    <rPh sb="3" eb="5">
      <t>モウシデ</t>
    </rPh>
    <rPh sb="8" eb="10">
      <t>セイド</t>
    </rPh>
    <phoneticPr fontId="1"/>
  </si>
  <si>
    <r>
      <t xml:space="preserve">受給権取得日から
5年経過した日後
</t>
    </r>
    <r>
      <rPr>
        <b/>
        <u/>
        <sz val="12"/>
        <color theme="5" tint="-0.499984740745262"/>
        <rFont val="游ゴシック"/>
        <family val="3"/>
        <charset val="128"/>
        <scheme val="minor"/>
      </rPr>
      <t xml:space="preserve">「特例的な繰下げみなし増額制度」
</t>
    </r>
    <r>
      <rPr>
        <b/>
        <u/>
        <sz val="10"/>
        <color theme="5" tint="-0.499984740745262"/>
        <rFont val="游ゴシック"/>
        <family val="3"/>
        <charset val="128"/>
        <scheme val="minor"/>
      </rPr>
      <t>(令和5年4月1日施行)</t>
    </r>
    <rPh sb="0" eb="6">
      <t>ジュキュウケンシュトクビ</t>
    </rPh>
    <rPh sb="10" eb="11">
      <t>ネン</t>
    </rPh>
    <rPh sb="11" eb="13">
      <t>ケイカ</t>
    </rPh>
    <rPh sb="15" eb="16">
      <t>ヒ</t>
    </rPh>
    <rPh sb="16" eb="17">
      <t>ゴ</t>
    </rPh>
    <phoneticPr fontId="1"/>
  </si>
  <si>
    <r>
      <t xml:space="preserve">70歳に達した日後
</t>
    </r>
    <r>
      <rPr>
        <b/>
        <u/>
        <sz val="12"/>
        <color theme="5" tint="-0.499984740745262"/>
        <rFont val="游ゴシック"/>
        <family val="3"/>
        <charset val="128"/>
        <scheme val="minor"/>
      </rPr>
      <t>「特例的な繰下げみなし増額制度」</t>
    </r>
    <r>
      <rPr>
        <b/>
        <sz val="12"/>
        <color theme="5" tint="-0.499984740745262"/>
        <rFont val="游ゴシック"/>
        <family val="3"/>
        <charset val="128"/>
        <scheme val="minor"/>
      </rPr>
      <t xml:space="preserve">
</t>
    </r>
    <r>
      <rPr>
        <b/>
        <sz val="10"/>
        <color theme="5" tint="-0.499984740745262"/>
        <rFont val="游ゴシック"/>
        <family val="3"/>
        <charset val="128"/>
        <scheme val="minor"/>
      </rPr>
      <t>(令和5年4月1日施行)</t>
    </r>
    <rPh sb="2" eb="3">
      <t>サイ</t>
    </rPh>
    <rPh sb="4" eb="5">
      <t>タッ</t>
    </rPh>
    <rPh sb="7" eb="8">
      <t>ヒ</t>
    </rPh>
    <rPh sb="8" eb="9">
      <t>ゴ</t>
    </rPh>
    <phoneticPr fontId="1"/>
  </si>
  <si>
    <r>
      <t>(第3号)　
当該申出の前に、当該遺族厚生年金の請求をしたとき</t>
    </r>
    <r>
      <rPr>
        <b/>
        <sz val="11"/>
        <color theme="5" tint="-0.499984740745262"/>
        <rFont val="游ゴシック"/>
        <family val="3"/>
        <charset val="128"/>
        <scheme val="minor"/>
      </rPr>
      <t>(改2)　</t>
    </r>
    <r>
      <rPr>
        <b/>
        <u val="double"/>
        <sz val="11"/>
        <color theme="5" tint="-0.499984740745262"/>
        <rFont val="游ゴシック"/>
        <family val="3"/>
        <charset val="128"/>
        <scheme val="minor"/>
      </rPr>
      <t>注:遺族厚生年金の受給権者であっても老齢厚生年金の支給繰下げの申出を行うことはできますが、一度遺族厚生年金を請求してしまうとそれができなくなることを示していますので、事前に、年金事務所等で試算をしてもらうなどして、どちらがご自身にとって得になるかご検討されることをお勧めします</t>
    </r>
    <rPh sb="1" eb="2">
      <t>ダイ</t>
    </rPh>
    <rPh sb="3" eb="4">
      <t>ゴウ</t>
    </rPh>
    <rPh sb="7" eb="9">
      <t>トウガイ</t>
    </rPh>
    <rPh sb="9" eb="11">
      <t>モウシデ</t>
    </rPh>
    <rPh sb="12" eb="13">
      <t>マエ</t>
    </rPh>
    <rPh sb="15" eb="17">
      <t>トウガイ</t>
    </rPh>
    <rPh sb="17" eb="23">
      <t>イゾクコウセイネンキン</t>
    </rPh>
    <rPh sb="24" eb="26">
      <t>セイキュウ</t>
    </rPh>
    <rPh sb="32" eb="33">
      <t>カイ</t>
    </rPh>
    <rPh sb="36" eb="37">
      <t>チュウ</t>
    </rPh>
    <rPh sb="38" eb="44">
      <t>イゾクコウセイネンキン</t>
    </rPh>
    <rPh sb="45" eb="48">
      <t>ジュキュウケン</t>
    </rPh>
    <rPh sb="48" eb="49">
      <t>シャ</t>
    </rPh>
    <rPh sb="54" eb="60">
      <t>ロウレイコウセイネンキン</t>
    </rPh>
    <rPh sb="61" eb="63">
      <t>シキュウ</t>
    </rPh>
    <rPh sb="63" eb="65">
      <t>クリサ</t>
    </rPh>
    <rPh sb="67" eb="69">
      <t>モウシデ</t>
    </rPh>
    <rPh sb="70" eb="71">
      <t>オコナ</t>
    </rPh>
    <rPh sb="81" eb="83">
      <t>イチド</t>
    </rPh>
    <rPh sb="83" eb="89">
      <t>イゾクコウセイネンキン</t>
    </rPh>
    <rPh sb="90" eb="92">
      <t>セイキュウ</t>
    </rPh>
    <rPh sb="110" eb="111">
      <t>シメ</t>
    </rPh>
    <rPh sb="119" eb="121">
      <t>ジゼン</t>
    </rPh>
    <rPh sb="123" eb="128">
      <t>ネンキンジムショ</t>
    </rPh>
    <rPh sb="128" eb="129">
      <t>トウ</t>
    </rPh>
    <rPh sb="130" eb="132">
      <t>シサン</t>
    </rPh>
    <rPh sb="148" eb="150">
      <t>ジシン</t>
    </rPh>
    <rPh sb="154" eb="155">
      <t>トク</t>
    </rPh>
    <rPh sb="160" eb="162">
      <t>ケントウ</t>
    </rPh>
    <rPh sb="169" eb="170">
      <t>スス</t>
    </rPh>
    <phoneticPr fontId="1"/>
  </si>
  <si>
    <t>同様に、老齢基礎年金の繰下げ待機期間中には、配偶者に係る振替加算は加算されません。</t>
    <rPh sb="0" eb="2">
      <t>ドウヨウ</t>
    </rPh>
    <rPh sb="22" eb="25">
      <t>ハイグウシャ</t>
    </rPh>
    <rPh sb="26" eb="27">
      <t>カカ</t>
    </rPh>
    <phoneticPr fontId="1"/>
  </si>
  <si>
    <t>老齢厚生年金の繰下げ待機期間中には、配偶者や子に係る加給年金は加算されません。</t>
    <rPh sb="18" eb="21">
      <t>ハイグウシャ</t>
    </rPh>
    <rPh sb="22" eb="23">
      <t>コ</t>
    </rPh>
    <rPh sb="24" eb="25">
      <t>カカ</t>
    </rPh>
    <rPh sb="26" eb="28">
      <t>カキュウ</t>
    </rPh>
    <rPh sb="28" eb="30">
      <t>ネンキン</t>
    </rPh>
    <phoneticPr fontId="1"/>
  </si>
  <si>
    <t>加給年金と振替加算には繰下げによる増額が行われません。</t>
    <phoneticPr fontId="1"/>
  </si>
  <si>
    <t>仮に65歳から老齢厚生年金の受給を開始し、その間、仕事をしていたとしたならば、「在職老齢年金制度」により、受給することとなる年金額の全部又は一部が支給停止されることになる者については、「在職支給停止相当分」が支給繰下げによる増額(つまり、「繰下げ加算額」)の対象とはなりません。</t>
    <rPh sb="7" eb="13">
      <t>ロウレイコウセイネンキン</t>
    </rPh>
    <rPh sb="23" eb="24">
      <t>カン</t>
    </rPh>
    <rPh sb="25" eb="27">
      <t>シゴト</t>
    </rPh>
    <rPh sb="53" eb="55">
      <t>ジュキュウ</t>
    </rPh>
    <rPh sb="64" eb="65">
      <t>ガク</t>
    </rPh>
    <rPh sb="68" eb="69">
      <t>マタ</t>
    </rPh>
    <rPh sb="85" eb="86">
      <t>モノ</t>
    </rPh>
    <rPh sb="104" eb="106">
      <t>シキュウ</t>
    </rPh>
    <rPh sb="120" eb="122">
      <t>クリサ</t>
    </rPh>
    <rPh sb="123" eb="126">
      <t>カサンガク</t>
    </rPh>
    <phoneticPr fontId="1"/>
  </si>
  <si>
    <t>支給繰下げによる年金額の増額によって、医療保険・介護保険の自己負担額(医療機関の窓口等で負担割合が1割だったものが2or3割になるといったこと)、健康保険料や介護保険料といった社会保険料、所得税や住民税が増える場合があります。</t>
    <rPh sb="0" eb="2">
      <t>シキュウ</t>
    </rPh>
    <rPh sb="33" eb="34">
      <t>ガク</t>
    </rPh>
    <rPh sb="35" eb="37">
      <t>イリョウ</t>
    </rPh>
    <rPh sb="37" eb="39">
      <t>キカン</t>
    </rPh>
    <rPh sb="40" eb="42">
      <t>マドグチ</t>
    </rPh>
    <rPh sb="42" eb="43">
      <t>トウ</t>
    </rPh>
    <rPh sb="44" eb="46">
      <t>フタン</t>
    </rPh>
    <rPh sb="46" eb="48">
      <t>ワリアイ</t>
    </rPh>
    <rPh sb="50" eb="51">
      <t>ワリ</t>
    </rPh>
    <rPh sb="61" eb="62">
      <t>ワリ</t>
    </rPh>
    <rPh sb="73" eb="75">
      <t>ケンコウ</t>
    </rPh>
    <rPh sb="75" eb="78">
      <t>ホケンリョウ</t>
    </rPh>
    <rPh sb="79" eb="81">
      <t>カイゴ</t>
    </rPh>
    <rPh sb="81" eb="84">
      <t>ホケンリョウ</t>
    </rPh>
    <rPh sb="88" eb="93">
      <t>シャカイホケンリョウ</t>
    </rPh>
    <rPh sb="94" eb="97">
      <t>ショトクゼイ</t>
    </rPh>
    <rPh sb="98" eb="101">
      <t>ジュウミンゼイ</t>
    </rPh>
    <phoneticPr fontId="1"/>
  </si>
  <si>
    <r>
      <rPr>
        <b/>
        <sz val="14"/>
        <color theme="1"/>
        <rFont val="游ゴシック"/>
        <family val="3"/>
        <charset val="128"/>
      </rPr>
      <t>【　繰下げ受給における留意点(主なもの)</t>
    </r>
    <r>
      <rPr>
        <b/>
        <sz val="14"/>
        <color theme="1"/>
        <rFont val="游ゴシック"/>
        <family val="3"/>
        <charset val="128"/>
        <scheme val="minor"/>
      </rPr>
      <t>　】</t>
    </r>
    <rPh sb="15" eb="16">
      <t>オモ</t>
    </rPh>
    <phoneticPr fontId="1"/>
  </si>
  <si>
    <t>※　日本年金機構ホームページより引用しました</t>
    <rPh sb="2" eb="8">
      <t>ニホンネンキンキコウ</t>
    </rPh>
    <rPh sb="16" eb="18">
      <t>インヨウ</t>
    </rPh>
    <phoneticPr fontId="1"/>
  </si>
  <si>
    <r>
      <t xml:space="preserve">平均支給率＝月単位での支給率
</t>
    </r>
    <r>
      <rPr>
        <b/>
        <sz val="11"/>
        <color rgb="FFFF0000"/>
        <rFont val="游ゴシック"/>
        <family val="3"/>
        <charset val="128"/>
        <scheme val="minor"/>
      </rPr>
      <t>(</t>
    </r>
    <r>
      <rPr>
        <b/>
        <sz val="11"/>
        <color theme="1"/>
        <rFont val="游ゴシック"/>
        <family val="3"/>
        <charset val="128"/>
        <scheme val="minor"/>
      </rPr>
      <t>＝1－</t>
    </r>
    <r>
      <rPr>
        <b/>
        <sz val="11"/>
        <color theme="9"/>
        <rFont val="游ゴシック"/>
        <family val="3"/>
        <charset val="128"/>
        <scheme val="minor"/>
      </rPr>
      <t>(</t>
    </r>
    <r>
      <rPr>
        <b/>
        <sz val="11"/>
        <color theme="1"/>
        <rFont val="游ゴシック"/>
        <family val="3"/>
        <charset val="128"/>
        <scheme val="minor"/>
      </rPr>
      <t>在職支給停止額/65歳時の老齢厚生(退職共済)の年金額</t>
    </r>
    <r>
      <rPr>
        <b/>
        <sz val="11"/>
        <color theme="9"/>
        <rFont val="游ゴシック"/>
        <family val="3"/>
        <charset val="128"/>
        <scheme val="minor"/>
      </rPr>
      <t>)</t>
    </r>
    <r>
      <rPr>
        <b/>
        <sz val="11"/>
        <color rgb="FFFF0000"/>
        <rFont val="游ゴシック"/>
        <family val="3"/>
        <charset val="128"/>
        <scheme val="minor"/>
      </rPr>
      <t>)</t>
    </r>
    <r>
      <rPr>
        <b/>
        <sz val="11"/>
        <color theme="1"/>
        <rFont val="游ゴシック"/>
        <family val="3"/>
        <charset val="128"/>
        <scheme val="minor"/>
      </rPr>
      <t>の合計/繰下げ待機期間(月数)</t>
    </r>
    <phoneticPr fontId="1"/>
  </si>
  <si>
    <r>
      <rPr>
        <b/>
        <sz val="14"/>
        <color theme="1"/>
        <rFont val="游ゴシック"/>
        <family val="3"/>
        <charset val="128"/>
      </rPr>
      <t>【　繰下げ受給をうまく活用する方法</t>
    </r>
    <r>
      <rPr>
        <b/>
        <sz val="14"/>
        <color theme="1"/>
        <rFont val="游ゴシック"/>
        <family val="3"/>
        <charset val="128"/>
        <scheme val="minor"/>
      </rPr>
      <t>　】</t>
    </r>
    <rPh sb="11" eb="13">
      <t>カツヨウ</t>
    </rPh>
    <rPh sb="15" eb="17">
      <t>ホウホウ</t>
    </rPh>
    <phoneticPr fontId="1"/>
  </si>
  <si>
    <t>①</t>
    <phoneticPr fontId="1"/>
  </si>
  <si>
    <t>②</t>
    <phoneticPr fontId="1"/>
  </si>
  <si>
    <t>③</t>
    <phoneticPr fontId="1"/>
  </si>
  <si>
    <t>④</t>
    <phoneticPr fontId="1"/>
  </si>
  <si>
    <t>⑤</t>
    <phoneticPr fontId="1"/>
  </si>
  <si>
    <t>特別加算額</t>
  </si>
  <si>
    <t>加給年金額の合計額</t>
  </si>
  <si>
    <t>昭和9年4月2日から昭和15年4月1日</t>
  </si>
  <si>
    <t>35,400円</t>
  </si>
  <si>
    <t>274,700円</t>
  </si>
  <si>
    <t>昭和15年4月2日から昭和16年4月1日</t>
  </si>
  <si>
    <t>70,600円</t>
  </si>
  <si>
    <t>309,900円</t>
  </si>
  <si>
    <t>昭和16年4月2日から昭和17年4月1日</t>
  </si>
  <si>
    <t>106,000円</t>
  </si>
  <si>
    <t>345,300円</t>
  </si>
  <si>
    <t>昭和17年4月2日から昭和18年4月1日</t>
  </si>
  <si>
    <t>141,200円</t>
  </si>
  <si>
    <t>380,500円</t>
  </si>
  <si>
    <t>昭和18年4月2日以後</t>
  </si>
  <si>
    <t>176,600円</t>
  </si>
  <si>
    <t>415,900円</t>
  </si>
  <si>
    <t>配偶者加給年金額の特別加算額（令和7年度）</t>
    <rPh sb="19" eb="20">
      <t>ド</t>
    </rPh>
    <phoneticPr fontId="1"/>
  </si>
  <si>
    <t>受給権者(上の例では夫)の生年月日</t>
    <rPh sb="5" eb="6">
      <t>ウエ</t>
    </rPh>
    <rPh sb="7" eb="8">
      <t>レイ</t>
    </rPh>
    <rPh sb="10" eb="11">
      <t>オット</t>
    </rPh>
    <phoneticPr fontId="1"/>
  </si>
  <si>
    <t>※　厚生労働省第12回社会保障審議会年金部会(令和元年10月18日開催)での配布資料1より引用</t>
    <rPh sb="2" eb="7">
      <t>コウセイロウドウショウ</t>
    </rPh>
    <rPh sb="23" eb="25">
      <t>レイワ</t>
    </rPh>
    <rPh sb="25" eb="27">
      <t>ガンネン</t>
    </rPh>
    <rPh sb="33" eb="35">
      <t>カイサイ</t>
    </rPh>
    <rPh sb="38" eb="40">
      <t>ハイフ</t>
    </rPh>
    <rPh sb="40" eb="42">
      <t>シリョウ</t>
    </rPh>
    <rPh sb="45" eb="47">
      <t>インヨウ</t>
    </rPh>
    <phoneticPr fontId="1"/>
  </si>
  <si>
    <t>※</t>
    <phoneticPr fontId="1"/>
  </si>
  <si>
    <r>
      <t>支給繰下げを行いながら、加給年金額や振替加算額の加算も受給したいという場合は、例えば、ご夫婦の話し合いにより、夫は老齢厚生年金のみを通常通り受給し、老齢基礎年金のみの支給繰下げを申し出ることで、妻に係る加給年金額(令和7年度は239,300円)(ご夫婦双方に求められる支給要件を満たす必要はありますが、加給年金額は妻が65歳に達するまで加算されます。また、下記表にあるように「特別加算額」が加算される場合があります)を、一方、妻は老齢基礎年金のみを通常通り受給し、老齢厚生年金のみの支給繰下げを申し出ることで、振替加算額</t>
    </r>
    <r>
      <rPr>
        <b/>
        <sz val="11"/>
        <color rgb="FFFF0000"/>
        <rFont val="游ゴシック"/>
        <family val="3"/>
        <charset val="128"/>
        <scheme val="minor"/>
      </rPr>
      <t>※</t>
    </r>
    <r>
      <rPr>
        <b/>
        <sz val="11"/>
        <color theme="1"/>
        <rFont val="游ゴシック"/>
        <family val="3"/>
        <charset val="128"/>
        <scheme val="minor"/>
      </rPr>
      <t>(ご夫婦双方に求められる支給要件を満たす必要はありますが、振替加算額は通常は妻が65歳に達する日の属する月の翌月から加算されます)の加算を受けることができます。下記図表をご参考にして下さい。</t>
    </r>
    <rPh sb="0" eb="2">
      <t>シキュウ</t>
    </rPh>
    <rPh sb="2" eb="4">
      <t>クリサ</t>
    </rPh>
    <rPh sb="6" eb="7">
      <t>オコナ</t>
    </rPh>
    <rPh sb="27" eb="29">
      <t>ジュキュウ</t>
    </rPh>
    <rPh sb="35" eb="37">
      <t>バアイ</t>
    </rPh>
    <rPh sb="39" eb="40">
      <t>タト</t>
    </rPh>
    <rPh sb="44" eb="46">
      <t>フウフ</t>
    </rPh>
    <rPh sb="47" eb="48">
      <t>ハナ</t>
    </rPh>
    <rPh sb="49" eb="50">
      <t>ア</t>
    </rPh>
    <rPh sb="55" eb="56">
      <t>オット</t>
    </rPh>
    <rPh sb="57" eb="63">
      <t>ロウレイコウセイネンキン</t>
    </rPh>
    <rPh sb="66" eb="68">
      <t>ツウジョウ</t>
    </rPh>
    <rPh sb="68" eb="69">
      <t>トオ</t>
    </rPh>
    <rPh sb="70" eb="72">
      <t>ジュキュウ</t>
    </rPh>
    <rPh sb="83" eb="85">
      <t>シキュウ</t>
    </rPh>
    <rPh sb="89" eb="90">
      <t>モウ</t>
    </rPh>
    <rPh sb="91" eb="92">
      <t>デ</t>
    </rPh>
    <rPh sb="97" eb="98">
      <t>ツマ</t>
    </rPh>
    <rPh sb="99" eb="100">
      <t>カカ</t>
    </rPh>
    <rPh sb="107" eb="109">
      <t>レイワ</t>
    </rPh>
    <rPh sb="110" eb="112">
      <t>ネンド</t>
    </rPh>
    <rPh sb="120" eb="121">
      <t>エン</t>
    </rPh>
    <rPh sb="124" eb="126">
      <t>フウフ</t>
    </rPh>
    <rPh sb="126" eb="128">
      <t>ソウホウ</t>
    </rPh>
    <rPh sb="129" eb="130">
      <t>モト</t>
    </rPh>
    <rPh sb="134" eb="136">
      <t>シキュウ</t>
    </rPh>
    <rPh sb="136" eb="138">
      <t>ヨウケン</t>
    </rPh>
    <rPh sb="139" eb="140">
      <t>ミ</t>
    </rPh>
    <rPh sb="142" eb="144">
      <t>ヒツヨウ</t>
    </rPh>
    <rPh sb="151" eb="156">
      <t>カキュウネンキンガク</t>
    </rPh>
    <rPh sb="157" eb="158">
      <t>ツマ</t>
    </rPh>
    <rPh sb="161" eb="162">
      <t>サイ</t>
    </rPh>
    <rPh sb="163" eb="164">
      <t>タッ</t>
    </rPh>
    <rPh sb="168" eb="170">
      <t>カサン</t>
    </rPh>
    <rPh sb="178" eb="180">
      <t>カキ</t>
    </rPh>
    <rPh sb="180" eb="181">
      <t>ヒョウ</t>
    </rPh>
    <rPh sb="188" eb="190">
      <t>トクベツ</t>
    </rPh>
    <rPh sb="190" eb="192">
      <t>カサン</t>
    </rPh>
    <rPh sb="192" eb="193">
      <t>ガク</t>
    </rPh>
    <rPh sb="195" eb="197">
      <t>カサン</t>
    </rPh>
    <rPh sb="200" eb="202">
      <t>バアイ</t>
    </rPh>
    <rPh sb="210" eb="212">
      <t>イッポウ</t>
    </rPh>
    <rPh sb="213" eb="214">
      <t>ツマ</t>
    </rPh>
    <rPh sb="215" eb="221">
      <t>ロウレイキソネンキン</t>
    </rPh>
    <rPh sb="224" eb="227">
      <t>ツウジョウドオ</t>
    </rPh>
    <rPh sb="228" eb="230">
      <t>ジュキュウ</t>
    </rPh>
    <rPh sb="241" eb="243">
      <t>シキュウ</t>
    </rPh>
    <rPh sb="247" eb="248">
      <t>モウ</t>
    </rPh>
    <rPh sb="249" eb="250">
      <t>デ</t>
    </rPh>
    <rPh sb="290" eb="292">
      <t>フリカエ</t>
    </rPh>
    <rPh sb="292" eb="294">
      <t>カサン</t>
    </rPh>
    <rPh sb="296" eb="298">
      <t>ツウジョウ</t>
    </rPh>
    <rPh sb="315" eb="317">
      <t>ヨクゲツカキズヒョウサンコウクダ</t>
    </rPh>
    <phoneticPr fontId="1"/>
  </si>
  <si>
    <t>「生計維持」の意義のリンク先</t>
    <rPh sb="3" eb="5">
      <t>イジ</t>
    </rPh>
    <rPh sb="13" eb="14">
      <t>サキ</t>
    </rPh>
    <phoneticPr fontId="1"/>
  </si>
  <si>
    <r>
      <t>●　老齢基礎年金の繰下げ(国民年金法第28条</t>
    </r>
    <r>
      <rPr>
        <b/>
        <sz val="14"/>
        <color theme="5" tint="-0.499984740745262"/>
        <rFont val="游ゴシック"/>
        <family val="3"/>
        <charset val="128"/>
        <scheme val="minor"/>
      </rPr>
      <t>(改)</t>
    </r>
    <r>
      <rPr>
        <b/>
        <sz val="14"/>
        <color theme="1"/>
        <rFont val="游ゴシック"/>
        <family val="3"/>
        <charset val="128"/>
        <scheme val="minor"/>
      </rPr>
      <t>)</t>
    </r>
    <rPh sb="2" eb="8">
      <t>ロウレイキソネンキン</t>
    </rPh>
    <rPh sb="9" eb="11">
      <t>クリサ</t>
    </rPh>
    <rPh sb="13" eb="18">
      <t>コクミンネンキンホウ</t>
    </rPh>
    <rPh sb="18" eb="19">
      <t>ダイ</t>
    </rPh>
    <rPh sb="21" eb="22">
      <t>ジョウ</t>
    </rPh>
    <rPh sb="23" eb="24">
      <t>カイ</t>
    </rPh>
    <phoneticPr fontId="1"/>
  </si>
  <si>
    <t>死亡した者と生計維持関係にあった
・生計を一にする子(死亡した者の実子又は養子)のある配偶者(事実婚を含む)
・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に限られます。</t>
    <rPh sb="0" eb="2">
      <t>シボウ</t>
    </rPh>
    <rPh sb="4" eb="5">
      <t>モノ</t>
    </rPh>
    <rPh sb="6" eb="10">
      <t>セイケイイジ</t>
    </rPh>
    <rPh sb="10" eb="12">
      <t>カンケイ</t>
    </rPh>
    <rPh sb="18" eb="20">
      <t>セイケイ</t>
    </rPh>
    <rPh sb="21" eb="22">
      <t>イツ</t>
    </rPh>
    <rPh sb="25" eb="26">
      <t>コ</t>
    </rPh>
    <rPh sb="58" eb="59">
      <t>ドウ</t>
    </rPh>
    <rPh sb="61" eb="64">
      <t>ハイグウシャ</t>
    </rPh>
    <rPh sb="68" eb="69">
      <t>フク</t>
    </rPh>
    <rPh sb="73" eb="74">
      <t>コ</t>
    </rPh>
    <rPh sb="103" eb="104">
      <t>マタ</t>
    </rPh>
    <rPh sb="117" eb="118">
      <t>マタカギ</t>
    </rPh>
    <phoneticPr fontId="1"/>
  </si>
  <si>
    <r>
      <t>以下、</t>
    </r>
    <r>
      <rPr>
        <b/>
        <sz val="11"/>
        <color theme="5" tint="-0.499984740745262"/>
        <rFont val="游ゴシック"/>
        <family val="3"/>
        <charset val="128"/>
        <scheme val="minor"/>
      </rPr>
      <t>(改)</t>
    </r>
    <r>
      <rPr>
        <b/>
        <sz val="11"/>
        <color theme="1"/>
        <rFont val="游ゴシック"/>
        <family val="3"/>
        <charset val="128"/>
        <scheme val="minor"/>
      </rPr>
      <t>と表示している分については、その</t>
    </r>
    <r>
      <rPr>
        <b/>
        <sz val="11"/>
        <color rgb="FFFF0000"/>
        <rFont val="游ゴシック"/>
        <family val="3"/>
        <charset val="128"/>
        <scheme val="minor"/>
      </rPr>
      <t>施行予定日は令和10年4月1日</t>
    </r>
    <r>
      <rPr>
        <b/>
        <sz val="11"/>
        <color theme="1"/>
        <rFont val="游ゴシック"/>
        <family val="3"/>
        <charset val="128"/>
        <scheme val="minor"/>
      </rPr>
      <t>とされています</t>
    </r>
    <phoneticPr fontId="1"/>
  </si>
  <si>
    <r>
      <t>以下、</t>
    </r>
    <r>
      <rPr>
        <b/>
        <sz val="10"/>
        <color theme="5" tint="-0.499984740745262"/>
        <rFont val="游ゴシック"/>
        <family val="3"/>
        <charset val="128"/>
        <scheme val="minor"/>
      </rPr>
      <t>(改)、(改1)及び(改2)</t>
    </r>
    <r>
      <rPr>
        <b/>
        <sz val="10"/>
        <color theme="1"/>
        <rFont val="游ゴシック"/>
        <family val="3"/>
        <charset val="128"/>
        <scheme val="minor"/>
      </rPr>
      <t>と表示している分については、その</t>
    </r>
    <r>
      <rPr>
        <b/>
        <sz val="10"/>
        <color rgb="FFFF0000"/>
        <rFont val="游ゴシック"/>
        <family val="3"/>
        <charset val="128"/>
        <scheme val="minor"/>
      </rPr>
      <t>施行予定日は令和10年4月1日</t>
    </r>
    <r>
      <rPr>
        <b/>
        <sz val="10"/>
        <color theme="1"/>
        <rFont val="游ゴシック"/>
        <family val="3"/>
        <charset val="128"/>
        <scheme val="minor"/>
      </rPr>
      <t>とされています</t>
    </r>
    <rPh sb="0" eb="2">
      <t>イカ</t>
    </rPh>
    <rPh sb="4" eb="5">
      <t>カイ</t>
    </rPh>
    <rPh sb="8" eb="9">
      <t>カイ</t>
    </rPh>
    <rPh sb="11" eb="12">
      <t>オヨ</t>
    </rPh>
    <rPh sb="14" eb="15">
      <t>カイ</t>
    </rPh>
    <rPh sb="18" eb="20">
      <t>ヒョウジ</t>
    </rPh>
    <rPh sb="24" eb="25">
      <t>ブン</t>
    </rPh>
    <rPh sb="33" eb="35">
      <t>シコウ</t>
    </rPh>
    <rPh sb="35" eb="37">
      <t>ヨテイ</t>
    </rPh>
    <rPh sb="37" eb="38">
      <t>ビ</t>
    </rPh>
    <rPh sb="39" eb="41">
      <t>レイワ</t>
    </rPh>
    <rPh sb="43" eb="44">
      <t>ネン</t>
    </rPh>
    <rPh sb="45" eb="46">
      <t>ゲツ</t>
    </rPh>
    <rPh sb="47" eb="48">
      <t>ヒ</t>
    </rPh>
    <phoneticPr fontId="1"/>
  </si>
  <si>
    <t>加給年金額及び振替加算額については、
「令和7年度の公的年金額等について(主要なもの)」とする表をご参照下さい。</t>
    <rPh sb="0" eb="5">
      <t>カキュウネンキンガク</t>
    </rPh>
    <rPh sb="5" eb="6">
      <t>オヨ</t>
    </rPh>
    <rPh sb="7" eb="9">
      <t>フリカエ</t>
    </rPh>
    <rPh sb="9" eb="12">
      <t>カサンガク</t>
    </rPh>
    <phoneticPr fontId="1"/>
  </si>
  <si>
    <r>
      <t>死亡した者と生計維持関係</t>
    </r>
    <r>
      <rPr>
        <b/>
        <sz val="13"/>
        <color rgb="FFFF0000"/>
        <rFont val="游ゴシック"/>
        <family val="3"/>
        <charset val="128"/>
        <scheme val="minor"/>
      </rPr>
      <t>※7</t>
    </r>
    <r>
      <rPr>
        <b/>
        <sz val="13"/>
        <color theme="1"/>
        <rFont val="游ゴシック"/>
        <family val="3"/>
        <charset val="128"/>
        <scheme val="minor"/>
      </rPr>
      <t>にあった
①配偶者(妻</t>
    </r>
    <r>
      <rPr>
        <b/>
        <sz val="13"/>
        <color theme="1"/>
        <rFont val="Segoe UI Symbol"/>
        <family val="3"/>
      </rPr>
      <t>➨</t>
    </r>
    <r>
      <rPr>
        <b/>
        <sz val="13"/>
        <color theme="1"/>
        <rFont val="游ゴシック"/>
        <family val="3"/>
        <charset val="128"/>
        <scheme val="minor"/>
      </rPr>
      <t>年齢要件なし　夫</t>
    </r>
    <r>
      <rPr>
        <b/>
        <sz val="13"/>
        <color theme="1"/>
        <rFont val="Segoe UI Symbol"/>
        <family val="3"/>
      </rPr>
      <t>➨</t>
    </r>
    <r>
      <rPr>
        <b/>
        <sz val="13"/>
        <color theme="1"/>
        <rFont val="游ゴシック"/>
        <family val="3"/>
        <charset val="128"/>
      </rPr>
      <t>原則</t>
    </r>
    <r>
      <rPr>
        <b/>
        <sz val="13"/>
        <color rgb="FFFF0000"/>
        <rFont val="游ゴシック"/>
        <family val="3"/>
        <charset val="128"/>
      </rPr>
      <t>※8</t>
    </r>
    <r>
      <rPr>
        <b/>
        <sz val="13"/>
        <color theme="1"/>
        <rFont val="游ゴシック"/>
        <family val="3"/>
        <charset val="128"/>
      </rPr>
      <t>として死亡当時</t>
    </r>
    <r>
      <rPr>
        <b/>
        <sz val="13"/>
        <color theme="1"/>
        <rFont val="游ゴシック"/>
        <family val="3"/>
        <charset val="128"/>
        <scheme val="minor"/>
      </rPr>
      <t>55歳以上、ただし原則</t>
    </r>
    <r>
      <rPr>
        <b/>
        <sz val="13"/>
        <color rgb="FFFF0000"/>
        <rFont val="游ゴシック"/>
        <family val="3"/>
        <charset val="128"/>
        <scheme val="minor"/>
      </rPr>
      <t>※9</t>
    </r>
    <r>
      <rPr>
        <b/>
        <sz val="13"/>
        <color theme="1"/>
        <rFont val="游ゴシック"/>
        <family val="3"/>
        <charset val="128"/>
        <scheme val="minor"/>
      </rPr>
      <t>として60歳までは支給停止)
①子(同)(死亡当時18歳になった年度の3月31日までの間にあること又は20歳未満で障害等級1級又は2級の障害の状態にあること、かつ、婚姻していない場合に限ります。なお、死亡当時、胎児であった子も出生以降に対象となります)
②父母(原則</t>
    </r>
    <r>
      <rPr>
        <b/>
        <sz val="13"/>
        <color rgb="FFFF0000"/>
        <rFont val="游ゴシック"/>
        <family val="3"/>
        <charset val="128"/>
        <scheme val="minor"/>
      </rPr>
      <t>※8</t>
    </r>
    <r>
      <rPr>
        <b/>
        <sz val="13"/>
        <color theme="1"/>
        <rFont val="游ゴシック"/>
        <family val="3"/>
        <charset val="128"/>
        <scheme val="minor"/>
      </rPr>
      <t>として死亡当時55歳以上、ただし60歳までは支給停止)
③孫(死亡当時18歳になった年度の3月31日までの間にあること又は20歳未満で障害等級1級又は2級の障害の状態にあること、かつ、婚姻していない場合に限ります)
④祖父母(原則</t>
    </r>
    <r>
      <rPr>
        <b/>
        <sz val="13"/>
        <color rgb="FFFF0000"/>
        <rFont val="游ゴシック"/>
        <family val="3"/>
        <charset val="128"/>
        <scheme val="minor"/>
      </rPr>
      <t>※8</t>
    </r>
    <r>
      <rPr>
        <b/>
        <sz val="13"/>
        <color theme="1"/>
        <rFont val="游ゴシック"/>
        <family val="3"/>
        <charset val="128"/>
        <scheme val="minor"/>
      </rPr>
      <t xml:space="preserve">として死亡当時55歳以上、ただし60歳までは支給停止)
</t>
    </r>
    <r>
      <rPr>
        <b/>
        <sz val="13"/>
        <color rgb="FFFF0000"/>
        <rFont val="游ゴシック"/>
        <family val="3"/>
        <charset val="128"/>
        <scheme val="minor"/>
      </rPr>
      <t>※　受給順位は①</t>
    </r>
    <r>
      <rPr>
        <b/>
        <sz val="13"/>
        <color rgb="FFFF0000"/>
        <rFont val="Segoe UI Symbol"/>
        <family val="3"/>
      </rPr>
      <t>➨</t>
    </r>
    <r>
      <rPr>
        <b/>
        <sz val="13"/>
        <color rgb="FFFF0000"/>
        <rFont val="游ゴシック"/>
        <family val="3"/>
        <charset val="128"/>
        <scheme val="minor"/>
      </rPr>
      <t>②</t>
    </r>
    <r>
      <rPr>
        <b/>
        <sz val="13"/>
        <color rgb="FFFF0000"/>
        <rFont val="Segoe UI Symbol"/>
        <family val="3"/>
      </rPr>
      <t>➨</t>
    </r>
    <r>
      <rPr>
        <b/>
        <sz val="13"/>
        <color rgb="FFFF0000"/>
        <rFont val="游ゴシック"/>
        <family val="3"/>
        <charset val="128"/>
        <scheme val="minor"/>
      </rPr>
      <t>③</t>
    </r>
    <r>
      <rPr>
        <b/>
        <sz val="13"/>
        <color rgb="FFFF0000"/>
        <rFont val="Segoe UI Symbol"/>
        <family val="3"/>
      </rPr>
      <t>➨</t>
    </r>
    <r>
      <rPr>
        <b/>
        <sz val="13"/>
        <color rgb="FFFF0000"/>
        <rFont val="游ゴシック"/>
        <family val="3"/>
        <charset val="128"/>
        <scheme val="minor"/>
      </rPr>
      <t>④の順となり、先順位の遺族が受給権者となった場合には、後順位の遺族は受給権者になることはありません。</t>
    </r>
    <rPh sb="20" eb="23">
      <t>ハイグウシャ</t>
    </rPh>
    <rPh sb="24" eb="25">
      <t>ツマ</t>
    </rPh>
    <rPh sb="26" eb="28">
      <t>ネンレイ</t>
    </rPh>
    <rPh sb="28" eb="30">
      <t>ヨウケン</t>
    </rPh>
    <rPh sb="33" eb="34">
      <t>オット</t>
    </rPh>
    <rPh sb="35" eb="37">
      <t>ゲンソク</t>
    </rPh>
    <rPh sb="42" eb="44">
      <t>シボウ</t>
    </rPh>
    <rPh sb="44" eb="46">
      <t>トウジ</t>
    </rPh>
    <rPh sb="48" eb="49">
      <t>サイ</t>
    </rPh>
    <rPh sb="49" eb="51">
      <t>イジョウ</t>
    </rPh>
    <rPh sb="55" eb="57">
      <t>ゲンソク</t>
    </rPh>
    <rPh sb="64" eb="65">
      <t>サイ</t>
    </rPh>
    <rPh sb="68" eb="70">
      <t>シキュウ</t>
    </rPh>
    <rPh sb="70" eb="72">
      <t>テイシ</t>
    </rPh>
    <rPh sb="75" eb="76">
      <t>コ</t>
    </rPh>
    <rPh sb="187" eb="189">
      <t>フボ</t>
    </rPh>
    <rPh sb="225" eb="226">
      <t>マゴ</t>
    </rPh>
    <rPh sb="305" eb="308">
      <t>ソフボ</t>
    </rPh>
    <rPh sb="350" eb="352">
      <t>ジュキュウ</t>
    </rPh>
    <rPh sb="352" eb="354">
      <t>ジュンイ</t>
    </rPh>
    <rPh sb="363" eb="364">
      <t>ジュン</t>
    </rPh>
    <rPh sb="368" eb="371">
      <t>センジュンイ</t>
    </rPh>
    <rPh sb="372" eb="374">
      <t>イゾク</t>
    </rPh>
    <rPh sb="375" eb="379">
      <t>ジュキュウケンシャ</t>
    </rPh>
    <rPh sb="383" eb="385">
      <t>バアイ</t>
    </rPh>
    <rPh sb="388" eb="391">
      <t>コウジュンイ</t>
    </rPh>
    <rPh sb="392" eb="394">
      <t>イゾク</t>
    </rPh>
    <rPh sb="395" eb="399">
      <t>ジュキュウケンシャ</t>
    </rPh>
    <phoneticPr fontId="1"/>
  </si>
  <si>
    <r>
      <t>※7　</t>
    </r>
    <r>
      <rPr>
        <b/>
        <sz val="18"/>
        <rFont val="游ゴシック"/>
        <family val="3"/>
        <charset val="128"/>
        <scheme val="minor"/>
      </rPr>
      <t>死亡した者と生計を一が掲載されています)にし、各々が年収ベースで850万円(所得ベースで655万円5,000円)以上の収入(「収入要件」)を将来にわたって有すると認められる者以外の者とされています。(「生計維持」については、日本年金機構ホームページに解説文(下記リンク先をご参照下さい)があります)</t>
    </r>
    <rPh sb="3" eb="5">
      <t>シボウ</t>
    </rPh>
    <rPh sb="7" eb="8">
      <t>モノ</t>
    </rPh>
    <rPh sb="9" eb="11">
      <t>セイケイ</t>
    </rPh>
    <rPh sb="12" eb="13">
      <t>イツ</t>
    </rPh>
    <rPh sb="14" eb="16">
      <t>ケイサイ</t>
    </rPh>
    <rPh sb="26" eb="28">
      <t>オノオノ</t>
    </rPh>
    <rPh sb="29" eb="31">
      <t>ネンシュウ</t>
    </rPh>
    <rPh sb="38" eb="40">
      <t>マンエン</t>
    </rPh>
    <rPh sb="41" eb="43">
      <t>ショトク</t>
    </rPh>
    <rPh sb="50" eb="52">
      <t>マンエン</t>
    </rPh>
    <rPh sb="57" eb="58">
      <t>エン</t>
    </rPh>
    <rPh sb="59" eb="61">
      <t>イジョウ</t>
    </rPh>
    <rPh sb="62" eb="64">
      <t>シュウニュウ</t>
    </rPh>
    <rPh sb="66" eb="68">
      <t>シュウニュウ</t>
    </rPh>
    <rPh sb="68" eb="70">
      <t>ヨウケン</t>
    </rPh>
    <rPh sb="73" eb="75">
      <t>ショウライ</t>
    </rPh>
    <rPh sb="80" eb="81">
      <t>ユウ</t>
    </rPh>
    <rPh sb="84" eb="85">
      <t>ミト</t>
    </rPh>
    <rPh sb="89" eb="90">
      <t>モノ</t>
    </rPh>
    <rPh sb="90" eb="92">
      <t>イガイ</t>
    </rPh>
    <rPh sb="93" eb="94">
      <t>モノ</t>
    </rPh>
    <rPh sb="106" eb="108">
      <t>イジ</t>
    </rPh>
    <phoneticPr fontId="1"/>
  </si>
  <si>
    <r>
      <t>有期給付の対象となる年齢層の上昇(女性では段階的に、男性では一挙に)という遺族厚生年金の有期化を踏まえ、有期給付の遺族厚生年金に加算する「有期給付加算」というものが創設され、子のない(子を有しなくなった)配偶者に対する生活再建を支援する仕組みが予定されていますと申し上げましたが、そのような「配慮措置」の一環として、加えて、死亡した者の厚生年金保険の加入期間を分割して、遺族である配偶者の老齢厚生年金の年金額を計算するに当たって、その加入期間に上乗せすることで、遺族である配偶者の65歳からの年金額が増える仕組みも創設される予定です。現行では、離婚時の年金分割として、「合意分割制度」と「3号分割制度」(特設ページがありますので、ご参照下さい)があります。婚姻期間中の夫(or妻)の厚生年金加入に対する他方の</t>
    </r>
    <r>
      <rPr>
        <b/>
        <u/>
        <sz val="10"/>
        <color rgb="FFC00000"/>
        <rFont val="游ゴシック"/>
        <family val="3"/>
        <charset val="128"/>
        <scheme val="minor"/>
      </rPr>
      <t>特に妻</t>
    </r>
    <r>
      <rPr>
        <b/>
        <sz val="10"/>
        <color rgb="FFC00000"/>
        <rFont val="游ゴシック"/>
        <family val="3"/>
        <charset val="128"/>
        <scheme val="minor"/>
      </rPr>
      <t>(or夫)の寄与・貢献への評価(ただ、夫の寄与度や貢献度には無論温度差があることは現実問題としてありますが…)は、今や共働きが当たり前になった現状を踏まえると、離別か死別かの違いで変わるものではないのかもしれません。従って、死別であっても、そのような制度が新たに創設されることは意義あることだと考えます。</t>
    </r>
    <rPh sb="0" eb="2">
      <t>ユウキ</t>
    </rPh>
    <rPh sb="2" eb="4">
      <t>キュウフ</t>
    </rPh>
    <rPh sb="5" eb="7">
      <t>タイショウ</t>
    </rPh>
    <rPh sb="10" eb="13">
      <t>ネンレイソウ</t>
    </rPh>
    <rPh sb="14" eb="16">
      <t>ジョウショウ</t>
    </rPh>
    <rPh sb="17" eb="19">
      <t>ジョセイ</t>
    </rPh>
    <rPh sb="21" eb="24">
      <t>ダンカイテキ</t>
    </rPh>
    <rPh sb="26" eb="28">
      <t>ダンセイ</t>
    </rPh>
    <rPh sb="30" eb="32">
      <t>イッキョ</t>
    </rPh>
    <rPh sb="37" eb="43">
      <t>イゾクコウセイネンキン</t>
    </rPh>
    <rPh sb="44" eb="46">
      <t>ユウキ</t>
    </rPh>
    <rPh sb="46" eb="47">
      <t>カ</t>
    </rPh>
    <rPh sb="48" eb="49">
      <t>フ</t>
    </rPh>
    <rPh sb="131" eb="132">
      <t>モウ</t>
    </rPh>
    <rPh sb="133" eb="134">
      <t>ア</t>
    </rPh>
    <rPh sb="146" eb="150">
      <t>ハイリョソチ</t>
    </rPh>
    <rPh sb="152" eb="154">
      <t>イッカン</t>
    </rPh>
    <rPh sb="158" eb="159">
      <t>クワ</t>
    </rPh>
    <rPh sb="162" eb="164">
      <t>シボウ</t>
    </rPh>
    <rPh sb="166" eb="167">
      <t>モノ</t>
    </rPh>
    <rPh sb="168" eb="172">
      <t>コウセイネンキン</t>
    </rPh>
    <rPh sb="172" eb="174">
      <t>ホケン</t>
    </rPh>
    <rPh sb="175" eb="179">
      <t>カニュウキカン</t>
    </rPh>
    <rPh sb="180" eb="182">
      <t>ブンカツ</t>
    </rPh>
    <rPh sb="185" eb="187">
      <t>イゾク</t>
    </rPh>
    <rPh sb="190" eb="193">
      <t>ハイグウシャ</t>
    </rPh>
    <rPh sb="194" eb="200">
      <t>ロウレイコウセイネンキン</t>
    </rPh>
    <rPh sb="201" eb="204">
      <t>ネンキンガク</t>
    </rPh>
    <rPh sb="205" eb="207">
      <t>ケイサン</t>
    </rPh>
    <rPh sb="210" eb="211">
      <t>ア</t>
    </rPh>
    <rPh sb="217" eb="221">
      <t>カニュウキカン</t>
    </rPh>
    <rPh sb="222" eb="224">
      <t>ウワノ</t>
    </rPh>
    <rPh sb="231" eb="233">
      <t>イゾク</t>
    </rPh>
    <rPh sb="236" eb="239">
      <t>ハイグウシャ</t>
    </rPh>
    <rPh sb="242" eb="243">
      <t>サイ</t>
    </rPh>
    <rPh sb="246" eb="249">
      <t>ネンキンガク</t>
    </rPh>
    <rPh sb="250" eb="251">
      <t>フ</t>
    </rPh>
    <rPh sb="253" eb="255">
      <t>シク</t>
    </rPh>
    <rPh sb="257" eb="259">
      <t>ソウセツ</t>
    </rPh>
    <rPh sb="262" eb="264">
      <t>ヨテイ</t>
    </rPh>
    <rPh sb="267" eb="269">
      <t>ゲンコウ</t>
    </rPh>
    <rPh sb="272" eb="275">
      <t>リコンジ</t>
    </rPh>
    <rPh sb="276" eb="278">
      <t>ネンキン</t>
    </rPh>
    <rPh sb="278" eb="280">
      <t>ブンカツ</t>
    </rPh>
    <rPh sb="285" eb="289">
      <t>ゴウイブンカツ</t>
    </rPh>
    <rPh sb="289" eb="291">
      <t>セイド</t>
    </rPh>
    <rPh sb="295" eb="296">
      <t>ゴウ</t>
    </rPh>
    <rPh sb="296" eb="298">
      <t>ブンカツ</t>
    </rPh>
    <rPh sb="298" eb="300">
      <t>セイド</t>
    </rPh>
    <rPh sb="302" eb="304">
      <t>トクセツ</t>
    </rPh>
    <rPh sb="316" eb="318">
      <t>サンショウ</t>
    </rPh>
    <rPh sb="318" eb="319">
      <t>クダ</t>
    </rPh>
    <rPh sb="328" eb="332">
      <t>コンインキカン</t>
    </rPh>
    <rPh sb="332" eb="333">
      <t>ナカ</t>
    </rPh>
    <rPh sb="334" eb="335">
      <t>オット</t>
    </rPh>
    <rPh sb="338" eb="339">
      <t>ツマ</t>
    </rPh>
    <rPh sb="341" eb="345">
      <t>コウセイネンキン</t>
    </rPh>
    <rPh sb="345" eb="347">
      <t>カニュウ</t>
    </rPh>
    <rPh sb="348" eb="349">
      <t>タイ</t>
    </rPh>
    <rPh sb="351" eb="353">
      <t>タホウ</t>
    </rPh>
    <rPh sb="354" eb="355">
      <t>トク</t>
    </rPh>
    <rPh sb="356" eb="357">
      <t>ツマ</t>
    </rPh>
    <rPh sb="360" eb="361">
      <t>オット</t>
    </rPh>
    <rPh sb="363" eb="365">
      <t>キヨ</t>
    </rPh>
    <rPh sb="366" eb="368">
      <t>コウケン</t>
    </rPh>
    <rPh sb="370" eb="372">
      <t>ヒョウカ</t>
    </rPh>
    <rPh sb="376" eb="377">
      <t>オット</t>
    </rPh>
    <rPh sb="378" eb="380">
      <t>キヨ</t>
    </rPh>
    <rPh sb="380" eb="381">
      <t>ド</t>
    </rPh>
    <rPh sb="382" eb="385">
      <t>コウケンド</t>
    </rPh>
    <rPh sb="387" eb="389">
      <t>ムロン</t>
    </rPh>
    <rPh sb="389" eb="392">
      <t>オンドサ</t>
    </rPh>
    <rPh sb="398" eb="400">
      <t>ゲンジツ</t>
    </rPh>
    <rPh sb="400" eb="402">
      <t>モンダイ</t>
    </rPh>
    <rPh sb="414" eb="415">
      <t>イマ</t>
    </rPh>
    <rPh sb="416" eb="418">
      <t>トモバタラ</t>
    </rPh>
    <rPh sb="420" eb="421">
      <t>ア</t>
    </rPh>
    <rPh sb="423" eb="424">
      <t>マエ</t>
    </rPh>
    <rPh sb="428" eb="430">
      <t>ゲンジョウ</t>
    </rPh>
    <rPh sb="431" eb="432">
      <t>フ</t>
    </rPh>
    <rPh sb="437" eb="439">
      <t>リベツ</t>
    </rPh>
    <rPh sb="440" eb="442">
      <t>シベツ</t>
    </rPh>
    <rPh sb="444" eb="445">
      <t>チガ</t>
    </rPh>
    <rPh sb="447" eb="448">
      <t>カ</t>
    </rPh>
    <rPh sb="465" eb="466">
      <t>シタガ</t>
    </rPh>
    <rPh sb="469" eb="471">
      <t>シベツ</t>
    </rPh>
    <rPh sb="482" eb="484">
      <t>セイド</t>
    </rPh>
    <rPh sb="485" eb="486">
      <t>アラ</t>
    </rPh>
    <rPh sb="488" eb="490">
      <t>ソウセツ</t>
    </rPh>
    <rPh sb="496" eb="498">
      <t>イギ</t>
    </rPh>
    <rPh sb="504" eb="505">
      <t>カンガ</t>
    </rPh>
    <phoneticPr fontId="1"/>
  </si>
  <si>
    <t>①現行の条文集(国民年金法)</t>
    <rPh sb="1" eb="3">
      <t>ゲンコウ</t>
    </rPh>
    <rPh sb="4" eb="6">
      <t>ジョウブン</t>
    </rPh>
    <rPh sb="6" eb="7">
      <t>シュウ</t>
    </rPh>
    <rPh sb="8" eb="10">
      <t>コクミン</t>
    </rPh>
    <rPh sb="10" eb="12">
      <t>ネンキン</t>
    </rPh>
    <rPh sb="12" eb="13">
      <t>ホウ</t>
    </rPh>
    <phoneticPr fontId="1"/>
  </si>
  <si>
    <r>
      <t>※7</t>
    </r>
    <r>
      <rPr>
        <b/>
        <sz val="13"/>
        <color rgb="FFC00000"/>
        <rFont val="Segoe UI Symbol"/>
        <family val="3"/>
      </rPr>
      <t>➨</t>
    </r>
    <r>
      <rPr>
        <b/>
        <sz val="13"/>
        <color rgb="FFC00000"/>
        <rFont val="游ゴシック"/>
        <family val="3"/>
        <charset val="128"/>
        <scheme val="minor"/>
      </rPr>
      <t>(改)　
・被保険者又は被保険者であった者の死亡の当時、その者と生計を同じくしていた60歳未満の配偶者(なお、妻に関しては、改正施行後、即40歳未満となって、その後20年かけて60歳未満まで引き上げられる予定だとされています)に関しては、「生計維持」要件(「生計同一要件」+「収入要件」)のうち「収入要件」については問われないことになる予定です。
・また、その者によって生計を維持していた父母又は祖父母に関しては、遺族厚生年金の受給権の取得年齢が55歳以上から60歳以上へ引き上げられる予定です。なお、子及び孫に関しては変更はありません。</t>
    </r>
    <rPh sb="4" eb="5">
      <t>カイ</t>
    </rPh>
    <rPh sb="9" eb="13">
      <t>ヒホケンシャ</t>
    </rPh>
    <rPh sb="13" eb="14">
      <t>マタ</t>
    </rPh>
    <rPh sb="15" eb="19">
      <t>ヒホケンシャ</t>
    </rPh>
    <rPh sb="23" eb="24">
      <t>モノ</t>
    </rPh>
    <rPh sb="25" eb="27">
      <t>シボウ</t>
    </rPh>
    <rPh sb="28" eb="30">
      <t>トウジ</t>
    </rPh>
    <rPh sb="33" eb="34">
      <t>モノ</t>
    </rPh>
    <rPh sb="35" eb="37">
      <t>セイケイ</t>
    </rPh>
    <rPh sb="38" eb="39">
      <t>オナ</t>
    </rPh>
    <rPh sb="47" eb="48">
      <t>サイ</t>
    </rPh>
    <rPh sb="48" eb="50">
      <t>ミマン</t>
    </rPh>
    <rPh sb="51" eb="54">
      <t>ハイグウシャ</t>
    </rPh>
    <rPh sb="117" eb="118">
      <t>カン</t>
    </rPh>
    <rPh sb="123" eb="125">
      <t>セイケイ</t>
    </rPh>
    <rPh sb="125" eb="127">
      <t>イジ</t>
    </rPh>
    <rPh sb="128" eb="130">
      <t>ヨウケン</t>
    </rPh>
    <rPh sb="132" eb="134">
      <t>セイケイ</t>
    </rPh>
    <rPh sb="134" eb="136">
      <t>ドウイツ</t>
    </rPh>
    <rPh sb="136" eb="138">
      <t>ヨウケン</t>
    </rPh>
    <rPh sb="141" eb="143">
      <t>シュウニュウ</t>
    </rPh>
    <rPh sb="143" eb="145">
      <t>ヨウケン</t>
    </rPh>
    <rPh sb="151" eb="153">
      <t>シュウニュウ</t>
    </rPh>
    <rPh sb="153" eb="155">
      <t>ヨウケン</t>
    </rPh>
    <rPh sb="161" eb="162">
      <t>ト</t>
    </rPh>
    <rPh sb="171" eb="173">
      <t>ヨテイ</t>
    </rPh>
    <rPh sb="183" eb="184">
      <t>モノ</t>
    </rPh>
    <rPh sb="188" eb="190">
      <t>セイケイ</t>
    </rPh>
    <rPh sb="191" eb="193">
      <t>イジ</t>
    </rPh>
    <rPh sb="197" eb="199">
      <t>フボ</t>
    </rPh>
    <rPh sb="199" eb="200">
      <t>マタ</t>
    </rPh>
    <rPh sb="201" eb="204">
      <t>ソフボ</t>
    </rPh>
    <rPh sb="205" eb="206">
      <t>カン</t>
    </rPh>
    <rPh sb="210" eb="216">
      <t>イゾクコウセイネンキン</t>
    </rPh>
    <rPh sb="217" eb="220">
      <t>ジュキュウケン</t>
    </rPh>
    <rPh sb="221" eb="223">
      <t>シュトク</t>
    </rPh>
    <rPh sb="223" eb="225">
      <t>ネンレイ</t>
    </rPh>
    <rPh sb="228" eb="229">
      <t>サイ</t>
    </rPh>
    <rPh sb="229" eb="231">
      <t>イジョウ</t>
    </rPh>
    <rPh sb="235" eb="236">
      <t>サイ</t>
    </rPh>
    <rPh sb="236" eb="238">
      <t>イジョウ</t>
    </rPh>
    <rPh sb="239" eb="240">
      <t>ヒ</t>
    </rPh>
    <rPh sb="241" eb="242">
      <t>ア</t>
    </rPh>
    <rPh sb="246" eb="248">
      <t>ヨテイ</t>
    </rPh>
    <rPh sb="254" eb="255">
      <t>コ</t>
    </rPh>
    <rPh sb="255" eb="256">
      <t>オヨ</t>
    </rPh>
    <rPh sb="257" eb="258">
      <t>マゴ</t>
    </rPh>
    <rPh sb="259" eb="260">
      <t>カン</t>
    </rPh>
    <rPh sb="263" eb="265">
      <t>ヘンコウ</t>
    </rPh>
    <phoneticPr fontId="1"/>
  </si>
  <si>
    <r>
      <t>以下、</t>
    </r>
    <r>
      <rPr>
        <b/>
        <sz val="14"/>
        <color theme="5" tint="-0.499984740745262"/>
        <rFont val="游ゴシック"/>
        <family val="3"/>
        <charset val="128"/>
        <scheme val="minor"/>
      </rPr>
      <t>(改)</t>
    </r>
    <r>
      <rPr>
        <b/>
        <sz val="12"/>
        <color theme="1"/>
        <rFont val="游ゴシック"/>
        <family val="3"/>
        <charset val="128"/>
        <scheme val="minor"/>
      </rPr>
      <t>と表示している分については、その</t>
    </r>
    <r>
      <rPr>
        <b/>
        <sz val="12"/>
        <color rgb="FFFF0000"/>
        <rFont val="游ゴシック"/>
        <family val="3"/>
        <charset val="128"/>
        <scheme val="minor"/>
      </rPr>
      <t>施行予定日は令和10年4月1日</t>
    </r>
    <r>
      <rPr>
        <b/>
        <sz val="12"/>
        <color theme="1"/>
        <rFont val="游ゴシック"/>
        <family val="3"/>
        <charset val="128"/>
        <scheme val="minor"/>
      </rPr>
      <t>とされています</t>
    </r>
    <phoneticPr fontId="1"/>
  </si>
  <si>
    <t xml:space="preserve">
失権、
支給停止及び
その他の項目</t>
    <rPh sb="1" eb="3">
      <t>シッケン</t>
    </rPh>
    <rPh sb="5" eb="7">
      <t>シキュウ</t>
    </rPh>
    <rPh sb="7" eb="9">
      <t>テイシ</t>
    </rPh>
    <rPh sb="9" eb="10">
      <t>オヨ</t>
    </rPh>
    <rPh sb="14" eb="15">
      <t>タ</t>
    </rPh>
    <rPh sb="16" eb="18">
      <t>コウモク</t>
    </rPh>
    <phoneticPr fontId="1"/>
  </si>
  <si>
    <r>
      <rPr>
        <b/>
        <u/>
        <sz val="10"/>
        <color theme="1"/>
        <rFont val="游ゴシック"/>
        <family val="3"/>
        <charset val="128"/>
        <scheme val="minor"/>
      </rPr>
      <t>老齢厚生年金の受給権を有する者</t>
    </r>
    <r>
      <rPr>
        <b/>
        <u/>
        <sz val="10"/>
        <color theme="5" tint="-0.499984740745262"/>
        <rFont val="游ゴシック"/>
        <family val="3"/>
        <charset val="128"/>
        <scheme val="minor"/>
      </rPr>
      <t>(その受給権を取得した日以後に遺族厚生年金の受給権を有する期間がある者に限る)</t>
    </r>
    <r>
      <rPr>
        <b/>
        <u/>
        <sz val="10"/>
        <color theme="1"/>
        <rFont val="游ゴシック"/>
        <family val="3"/>
        <charset val="128"/>
        <scheme val="minor"/>
      </rPr>
      <t>であってその受給権を取得した日から起算して1年を経過した日前に当該老齢厚生年金を請求していなかったものは、当該老齢厚生年金の支給繰下げの申出をすることができる</t>
    </r>
    <r>
      <rPr>
        <b/>
        <sz val="10"/>
        <color theme="5" tint="-0.499984740745262"/>
        <rFont val="游ゴシック"/>
        <family val="3"/>
        <charset val="128"/>
        <scheme val="minor"/>
      </rPr>
      <t>(改2)</t>
    </r>
    <rPh sb="0" eb="2">
      <t>ロウレイ</t>
    </rPh>
    <rPh sb="2" eb="4">
      <t>コウセイ</t>
    </rPh>
    <rPh sb="4" eb="6">
      <t>ネンキン</t>
    </rPh>
    <rPh sb="7" eb="10">
      <t>ジュキュウケン</t>
    </rPh>
    <rPh sb="11" eb="12">
      <t>ユウ</t>
    </rPh>
    <rPh sb="14" eb="15">
      <t>モノ</t>
    </rPh>
    <rPh sb="18" eb="21">
      <t>ジュキュウケン</t>
    </rPh>
    <rPh sb="22" eb="24">
      <t>シュトク</t>
    </rPh>
    <rPh sb="26" eb="27">
      <t>ヒ</t>
    </rPh>
    <rPh sb="27" eb="29">
      <t>イゴ</t>
    </rPh>
    <rPh sb="30" eb="36">
      <t>イゾクコウセイネンキン</t>
    </rPh>
    <rPh sb="37" eb="40">
      <t>ジュキュウケン</t>
    </rPh>
    <rPh sb="41" eb="42">
      <t>ユウ</t>
    </rPh>
    <rPh sb="44" eb="46">
      <t>キカン</t>
    </rPh>
    <rPh sb="49" eb="50">
      <t>モノ</t>
    </rPh>
    <rPh sb="51" eb="52">
      <t>カギ</t>
    </rPh>
    <rPh sb="60" eb="63">
      <t>ジュキュウケン</t>
    </rPh>
    <rPh sb="64" eb="66">
      <t>シュトク</t>
    </rPh>
    <rPh sb="68" eb="69">
      <t>ヒ</t>
    </rPh>
    <rPh sb="71" eb="73">
      <t>キサン</t>
    </rPh>
    <rPh sb="76" eb="77">
      <t>ネン</t>
    </rPh>
    <rPh sb="78" eb="80">
      <t>ケイカ</t>
    </rPh>
    <rPh sb="82" eb="83">
      <t>ヒ</t>
    </rPh>
    <rPh sb="83" eb="84">
      <t>マエ</t>
    </rPh>
    <rPh sb="85" eb="87">
      <t>トウガイ</t>
    </rPh>
    <rPh sb="94" eb="96">
      <t>セイキュウ</t>
    </rPh>
    <rPh sb="107" eb="109">
      <t>トウガイ</t>
    </rPh>
    <rPh sb="116" eb="120">
      <t>シキュウクリサ</t>
    </rPh>
    <rPh sb="122" eb="124">
      <t>モウシデ</t>
    </rPh>
    <rPh sb="134" eb="135">
      <t>カイ</t>
    </rPh>
    <phoneticPr fontId="1"/>
  </si>
  <si>
    <t>支給繰下げに係る今回の法改正は、「遺族厚生年金の受給権者であっても、老齢基礎(厚生)年金の支給繰下げの申出ができる」というのがポイントとなります。なお、当該ポイント部分も含め支給繰下げ全般につき、条項を追って、しかも図表も駆使しながら解説させていただきましたので、国民年金法及び厚生年金保険法いずれについても、新旧の条文を読み比べながら、理解を深めていただければ幸いです。</t>
    <rPh sb="0" eb="2">
      <t>シキュウ</t>
    </rPh>
    <rPh sb="2" eb="4">
      <t>クリサ</t>
    </rPh>
    <rPh sb="6" eb="7">
      <t>カカ</t>
    </rPh>
    <rPh sb="8" eb="10">
      <t>コンカイ</t>
    </rPh>
    <rPh sb="11" eb="14">
      <t>ホウカイセイ</t>
    </rPh>
    <rPh sb="39" eb="41">
      <t>コウセイ</t>
    </rPh>
    <rPh sb="76" eb="78">
      <t>トウガイ</t>
    </rPh>
    <rPh sb="82" eb="84">
      <t>ブブン</t>
    </rPh>
    <rPh sb="85" eb="86">
      <t>フク</t>
    </rPh>
    <rPh sb="87" eb="89">
      <t>シキュウ</t>
    </rPh>
    <rPh sb="89" eb="91">
      <t>クリサ</t>
    </rPh>
    <rPh sb="92" eb="94">
      <t>ゼンパン</t>
    </rPh>
    <rPh sb="98" eb="100">
      <t>ジョウコウ</t>
    </rPh>
    <rPh sb="101" eb="102">
      <t>オ</t>
    </rPh>
    <rPh sb="108" eb="110">
      <t>ズヒョウ</t>
    </rPh>
    <rPh sb="111" eb="113">
      <t>クシ</t>
    </rPh>
    <rPh sb="117" eb="119">
      <t>カイセツ</t>
    </rPh>
    <rPh sb="132" eb="137">
      <t>コクミンネンキンホウ</t>
    </rPh>
    <rPh sb="137" eb="138">
      <t>オヨ</t>
    </rPh>
    <rPh sb="139" eb="146">
      <t>コウセイネンキンホケンホウ</t>
    </rPh>
    <rPh sb="155" eb="157">
      <t>シンキュウ</t>
    </rPh>
    <rPh sb="158" eb="160">
      <t>ジョウブン</t>
    </rPh>
    <rPh sb="161" eb="162">
      <t>ヨ</t>
    </rPh>
    <rPh sb="163" eb="164">
      <t>クラ</t>
    </rPh>
    <rPh sb="169" eb="171">
      <t>リカイ</t>
    </rPh>
    <rPh sb="172" eb="173">
      <t>フカ</t>
    </rPh>
    <rPh sb="181" eb="182">
      <t>サイワ</t>
    </rPh>
    <phoneticPr fontId="1"/>
  </si>
  <si>
    <t>}</t>
    <phoneticPr fontId="1"/>
  </si>
  <si>
    <t>原則5年の有期給付に関連して、5年経過後も給付を継続する必要性を判断する基準となる所得等の要件や左記の「死別分割制度」については、それらの改正法上の規定内容が極めて難解になっている事情もあり、それらの詳細については後日明らかにしたいと思います。ご了承下さい。</t>
    <rPh sb="0" eb="2">
      <t>ゲンソク</t>
    </rPh>
    <rPh sb="3" eb="4">
      <t>ネン</t>
    </rPh>
    <rPh sb="5" eb="9">
      <t>ユウキキュウフ</t>
    </rPh>
    <rPh sb="10" eb="12">
      <t>カンレン</t>
    </rPh>
    <rPh sb="16" eb="17">
      <t>ネン</t>
    </rPh>
    <rPh sb="17" eb="19">
      <t>ケイカ</t>
    </rPh>
    <rPh sb="19" eb="20">
      <t>ゴ</t>
    </rPh>
    <rPh sb="21" eb="23">
      <t>キュウフ</t>
    </rPh>
    <rPh sb="24" eb="26">
      <t>ケイゾク</t>
    </rPh>
    <rPh sb="28" eb="31">
      <t>ヒツヨウセイ</t>
    </rPh>
    <rPh sb="32" eb="34">
      <t>ハンダン</t>
    </rPh>
    <rPh sb="36" eb="38">
      <t>キジュン</t>
    </rPh>
    <rPh sb="41" eb="44">
      <t>ショトクナド</t>
    </rPh>
    <rPh sb="45" eb="47">
      <t>ヨウケン</t>
    </rPh>
    <rPh sb="48" eb="50">
      <t>サキ</t>
    </rPh>
    <rPh sb="52" eb="54">
      <t>シベツ</t>
    </rPh>
    <rPh sb="54" eb="56">
      <t>ブンカツ</t>
    </rPh>
    <rPh sb="56" eb="58">
      <t>セイド</t>
    </rPh>
    <rPh sb="69" eb="71">
      <t>カイセイ</t>
    </rPh>
    <rPh sb="71" eb="72">
      <t>ホウ</t>
    </rPh>
    <rPh sb="72" eb="73">
      <t>ウエ</t>
    </rPh>
    <rPh sb="74" eb="76">
      <t>キテイ</t>
    </rPh>
    <rPh sb="76" eb="78">
      <t>ナイヨウ</t>
    </rPh>
    <rPh sb="79" eb="80">
      <t>キワ</t>
    </rPh>
    <rPh sb="82" eb="84">
      <t>ナンカイ</t>
    </rPh>
    <rPh sb="90" eb="92">
      <t>ジジョウ</t>
    </rPh>
    <rPh sb="100" eb="102">
      <t>ショウサイ</t>
    </rPh>
    <rPh sb="107" eb="109">
      <t>ゴジツ</t>
    </rPh>
    <rPh sb="109" eb="110">
      <t>アキ</t>
    </rPh>
    <rPh sb="117" eb="118">
      <t>オモ</t>
    </rPh>
    <rPh sb="123" eb="125">
      <t>リョウショウ</t>
    </rPh>
    <rPh sb="125" eb="126">
      <t>クダ</t>
    </rPh>
    <phoneticPr fontId="1"/>
  </si>
  <si>
    <r>
      <rPr>
        <b/>
        <sz val="10"/>
        <color rgb="FFC00000"/>
        <rFont val="Segoe UI Symbol"/>
        <family val="2"/>
      </rPr>
      <t>➨</t>
    </r>
    <r>
      <rPr>
        <b/>
        <sz val="10"/>
        <color rgb="FFC00000"/>
        <rFont val="游ゴシック"/>
        <family val="2"/>
        <charset val="128"/>
        <scheme val="minor"/>
      </rPr>
      <t>(改)　改正法施行後は、年度毎に当該加算額を逓減していくことが予定されています。改正法施行後に新規に発生する「中高齢寡婦加算」は当該年度に応じた加算額となり、ただ、一旦受給した加算額は受け取りが終了するまでは変わらないとされています。なお、厚生労働省が国会に提出した</t>
    </r>
    <r>
      <rPr>
        <b/>
        <sz val="10"/>
        <color rgb="FFC00000"/>
        <rFont val="游ゴシック"/>
        <family val="2"/>
        <charset val="128"/>
      </rPr>
      <t>『</t>
    </r>
    <r>
      <rPr>
        <b/>
        <sz val="10"/>
        <color rgb="FFC00000"/>
        <rFont val="游ゴシック"/>
        <family val="2"/>
        <charset val="128"/>
        <scheme val="minor"/>
      </rPr>
      <t>「社会経済の変化を踏まえた年金制度の機能強化のための国民年金法等の一部を改正する等の法律案」の要綱 六 遺族厚生年金の見直し ３</t>
    </r>
    <r>
      <rPr>
        <b/>
        <sz val="10"/>
        <color rgb="FFC00000"/>
        <rFont val="游ゴシック"/>
        <family val="2"/>
        <charset val="128"/>
      </rPr>
      <t>』</t>
    </r>
    <r>
      <rPr>
        <b/>
        <sz val="10"/>
        <color rgb="FFC00000"/>
        <rFont val="游ゴシック"/>
        <family val="2"/>
        <charset val="128"/>
        <scheme val="minor"/>
      </rPr>
      <t>冒頭には、「中高齢寡婦加算を段階的に減額し、令和</t>
    </r>
    <r>
      <rPr>
        <b/>
        <sz val="10"/>
        <color rgb="FFC00000"/>
        <rFont val="Calibri"/>
        <family val="2"/>
      </rPr>
      <t>35</t>
    </r>
    <r>
      <rPr>
        <b/>
        <sz val="10"/>
        <color rgb="FFC00000"/>
        <rFont val="游ゴシック"/>
        <family val="2"/>
        <charset val="128"/>
      </rPr>
      <t>年</t>
    </r>
    <r>
      <rPr>
        <b/>
        <sz val="10"/>
        <color rgb="FFC00000"/>
        <rFont val="Calibri"/>
        <family val="2"/>
      </rPr>
      <t>4</t>
    </r>
    <r>
      <rPr>
        <b/>
        <sz val="10"/>
        <color rgb="FFC00000"/>
        <rFont val="游ゴシック"/>
        <family val="2"/>
        <charset val="128"/>
      </rPr>
      <t>月</t>
    </r>
    <r>
      <rPr>
        <b/>
        <sz val="10"/>
        <color rgb="FFC00000"/>
        <rFont val="Calibri"/>
        <family val="2"/>
      </rPr>
      <t>2</t>
    </r>
    <r>
      <rPr>
        <b/>
        <sz val="10"/>
        <color rgb="FFC00000"/>
        <rFont val="游ゴシック"/>
        <family val="2"/>
        <charset val="128"/>
      </rPr>
      <t>日以降に遺族厚生年金の受給権を取得した者については当該加算をしないこととしつつ、･･･」との規定があります。ただ、改正法上、それを具体化した規定は弊職限りでは確認できておりません。</t>
    </r>
    <rPh sb="2" eb="3">
      <t>カイ</t>
    </rPh>
    <rPh sb="5" eb="7">
      <t>カイセイ</t>
    </rPh>
    <rPh sb="7" eb="8">
      <t>ホウ</t>
    </rPh>
    <rPh sb="8" eb="10">
      <t>セコウ</t>
    </rPh>
    <rPh sb="10" eb="11">
      <t>ゴ</t>
    </rPh>
    <rPh sb="13" eb="15">
      <t>ネンド</t>
    </rPh>
    <rPh sb="15" eb="16">
      <t>ゴト</t>
    </rPh>
    <rPh sb="17" eb="19">
      <t>トウガイ</t>
    </rPh>
    <rPh sb="19" eb="21">
      <t>カサン</t>
    </rPh>
    <rPh sb="21" eb="22">
      <t>ガク</t>
    </rPh>
    <rPh sb="23" eb="25">
      <t>テイゲン</t>
    </rPh>
    <rPh sb="32" eb="34">
      <t>ヨテイ</t>
    </rPh>
    <rPh sb="41" eb="43">
      <t>カイセイ</t>
    </rPh>
    <rPh sb="43" eb="44">
      <t>ホウ</t>
    </rPh>
    <rPh sb="44" eb="46">
      <t>セコウ</t>
    </rPh>
    <rPh sb="46" eb="47">
      <t>ゴ</t>
    </rPh>
    <rPh sb="48" eb="50">
      <t>シンキ</t>
    </rPh>
    <rPh sb="51" eb="53">
      <t>ハッセイ</t>
    </rPh>
    <rPh sb="56" eb="63">
      <t>チュウコウレイカフカサン</t>
    </rPh>
    <rPh sb="65" eb="67">
      <t>トウガイ</t>
    </rPh>
    <rPh sb="67" eb="69">
      <t>ネンド</t>
    </rPh>
    <rPh sb="70" eb="71">
      <t>オウ</t>
    </rPh>
    <rPh sb="73" eb="75">
      <t>カサン</t>
    </rPh>
    <rPh sb="75" eb="76">
      <t>ガク</t>
    </rPh>
    <rPh sb="83" eb="85">
      <t>イッタン</t>
    </rPh>
    <rPh sb="85" eb="87">
      <t>ジュキュウ</t>
    </rPh>
    <rPh sb="89" eb="91">
      <t>カサン</t>
    </rPh>
    <rPh sb="91" eb="92">
      <t>ガク</t>
    </rPh>
    <rPh sb="93" eb="94">
      <t>ウ</t>
    </rPh>
    <rPh sb="95" eb="96">
      <t>ト</t>
    </rPh>
    <rPh sb="98" eb="100">
      <t>シュウリョウ</t>
    </rPh>
    <rPh sb="105" eb="106">
      <t>カ</t>
    </rPh>
    <rPh sb="121" eb="126">
      <t>コウセイロウドウショウ</t>
    </rPh>
    <rPh sb="127" eb="129">
      <t>コッカイ</t>
    </rPh>
    <rPh sb="130" eb="132">
      <t>テイシュツ</t>
    </rPh>
    <rPh sb="182" eb="184">
      <t>ヨウコウ</t>
    </rPh>
    <rPh sb="185" eb="186">
      <t>ロク</t>
    </rPh>
    <rPh sb="187" eb="193">
      <t>イゾクコウセイネンキン</t>
    </rPh>
    <rPh sb="194" eb="196">
      <t>ミナオ</t>
    </rPh>
    <rPh sb="200" eb="202">
      <t>ボウトウ</t>
    </rPh>
    <rPh sb="206" eb="213">
      <t>チュウコウレイカフカサン</t>
    </rPh>
    <rPh sb="214" eb="217">
      <t>ダンカイテキ</t>
    </rPh>
    <rPh sb="218" eb="220">
      <t>ゲンガク</t>
    </rPh>
    <rPh sb="222" eb="224">
      <t>レイワ</t>
    </rPh>
    <rPh sb="226" eb="227">
      <t>ネン</t>
    </rPh>
    <rPh sb="228" eb="229">
      <t>ゲツ</t>
    </rPh>
    <rPh sb="230" eb="231">
      <t>ヒ</t>
    </rPh>
    <rPh sb="231" eb="233">
      <t>イコウ</t>
    </rPh>
    <rPh sb="234" eb="240">
      <t>イゾクコウセイネンキン</t>
    </rPh>
    <rPh sb="241" eb="244">
      <t>ジュキュウケン</t>
    </rPh>
    <rPh sb="245" eb="247">
      <t>シュトク</t>
    </rPh>
    <rPh sb="249" eb="250">
      <t>モノ</t>
    </rPh>
    <rPh sb="255" eb="257">
      <t>トウガイ</t>
    </rPh>
    <rPh sb="257" eb="259">
      <t>カサン</t>
    </rPh>
    <rPh sb="276" eb="278">
      <t>キテイ</t>
    </rPh>
    <rPh sb="287" eb="289">
      <t>カイセイ</t>
    </rPh>
    <rPh sb="289" eb="290">
      <t>ホウ</t>
    </rPh>
    <rPh sb="290" eb="291">
      <t>ウエ</t>
    </rPh>
    <rPh sb="295" eb="298">
      <t>グタイカ</t>
    </rPh>
    <rPh sb="300" eb="302">
      <t>キテイ</t>
    </rPh>
    <rPh sb="303" eb="305">
      <t>ヘイショク</t>
    </rPh>
    <rPh sb="305" eb="306">
      <t>カギ</t>
    </rPh>
    <rPh sb="309" eb="311">
      <t>カクニン</t>
    </rPh>
    <phoneticPr fontId="1"/>
  </si>
  <si>
    <t>上記につき、改正法施行後の条文(厚生年金保険法第59条第2項　新旧対照表)はこちらからどうぞ</t>
    <rPh sb="0" eb="2">
      <t>ジョウキ</t>
    </rPh>
    <rPh sb="6" eb="8">
      <t>カイセイ</t>
    </rPh>
    <rPh sb="9" eb="11">
      <t>シコウ</t>
    </rPh>
    <rPh sb="11" eb="12">
      <t>ゴ</t>
    </rPh>
    <rPh sb="13" eb="15">
      <t>ジョウブン</t>
    </rPh>
    <rPh sb="16" eb="18">
      <t>コウセイ</t>
    </rPh>
    <rPh sb="18" eb="20">
      <t>ネンキン</t>
    </rPh>
    <rPh sb="20" eb="23">
      <t>ホケンホウ</t>
    </rPh>
    <rPh sb="23" eb="24">
      <t>ダイ</t>
    </rPh>
    <rPh sb="26" eb="27">
      <t>ジョウ</t>
    </rPh>
    <rPh sb="27" eb="28">
      <t>ダイ</t>
    </rPh>
    <rPh sb="29" eb="30">
      <t>コウ</t>
    </rPh>
    <rPh sb="31" eb="33">
      <t>シンキュウ</t>
    </rPh>
    <rPh sb="33" eb="36">
      <t>タイショウヒョウ</t>
    </rPh>
    <phoneticPr fontId="1"/>
  </si>
  <si>
    <t>②左記遺族基礎年金欄で下線を付した条文名に係る新旧対照表</t>
    <rPh sb="1" eb="3">
      <t>サキ</t>
    </rPh>
    <rPh sb="3" eb="9">
      <t>イゾクキソネンキン</t>
    </rPh>
    <rPh sb="9" eb="10">
      <t>ラン</t>
    </rPh>
    <rPh sb="11" eb="13">
      <t>カセン</t>
    </rPh>
    <rPh sb="14" eb="15">
      <t>フ</t>
    </rPh>
    <rPh sb="17" eb="19">
      <t>ジョウブン</t>
    </rPh>
    <rPh sb="19" eb="20">
      <t>ナ</t>
    </rPh>
    <rPh sb="21" eb="22">
      <t>カカ</t>
    </rPh>
    <rPh sb="23" eb="28">
      <t>シンキュウタイショウヒョウ</t>
    </rPh>
    <phoneticPr fontId="1"/>
  </si>
  <si>
    <t>③厚生労働省第23回社会保障審議会年金部会(令和6年12月10日開催)において配布された「親と同居する子に対する遺族基礎年金の支給停止規定の見直し」とする資料3の17ページ</t>
    <phoneticPr fontId="1"/>
  </si>
  <si>
    <t>⑤左記遺族厚生年金欄で下線を付した条文名に係る新旧対照表</t>
    <rPh sb="5" eb="7">
      <t>コウセイ</t>
    </rPh>
    <phoneticPr fontId="1"/>
  </si>
  <si>
    <t>④現行の条文(厚生年金保険法)</t>
    <phoneticPr fontId="1"/>
  </si>
  <si>
    <r>
      <t>具体的には、「失権」につていは国民年金法第40条並びに「支給停止」については</t>
    </r>
    <r>
      <rPr>
        <b/>
        <u/>
        <sz val="12"/>
        <color theme="1"/>
        <rFont val="游ゴシック"/>
        <family val="3"/>
        <charset val="128"/>
        <scheme val="minor"/>
      </rPr>
      <t>第41条</t>
    </r>
    <r>
      <rPr>
        <b/>
        <sz val="12"/>
        <color theme="1"/>
        <rFont val="游ゴシック"/>
        <family val="3"/>
        <charset val="128"/>
        <scheme val="minor"/>
      </rPr>
      <t>、第41条の2及び第42条に規定されていますが、その前にある「支給要件」について規定する</t>
    </r>
    <r>
      <rPr>
        <b/>
        <u/>
        <sz val="12"/>
        <color theme="1"/>
        <rFont val="游ゴシック"/>
        <family val="3"/>
        <charset val="128"/>
        <scheme val="minor"/>
      </rPr>
      <t>第37条</t>
    </r>
    <r>
      <rPr>
        <b/>
        <sz val="12"/>
        <color theme="1"/>
        <rFont val="游ゴシック"/>
        <family val="3"/>
        <charset val="128"/>
        <scheme val="minor"/>
      </rPr>
      <t>及び「遺族の範囲」について規定する第37条の2並びに「年金額」について規定する第38条、</t>
    </r>
    <r>
      <rPr>
        <b/>
        <u/>
        <sz val="12"/>
        <color theme="1"/>
        <rFont val="游ゴシック"/>
        <family val="3"/>
        <charset val="128"/>
        <scheme val="minor"/>
      </rPr>
      <t>第39条</t>
    </r>
    <r>
      <rPr>
        <b/>
        <sz val="12"/>
        <color theme="1"/>
        <rFont val="游ゴシック"/>
        <family val="3"/>
        <charset val="128"/>
        <scheme val="minor"/>
      </rPr>
      <t>及び</t>
    </r>
    <r>
      <rPr>
        <b/>
        <u/>
        <sz val="12"/>
        <color theme="1"/>
        <rFont val="游ゴシック"/>
        <family val="3"/>
        <charset val="128"/>
        <scheme val="minor"/>
      </rPr>
      <t>第39条の2</t>
    </r>
    <r>
      <rPr>
        <b/>
        <sz val="12"/>
        <color theme="1"/>
        <rFont val="游ゴシック"/>
        <family val="3"/>
        <charset val="128"/>
        <scheme val="minor"/>
      </rPr>
      <t>も合わせて、</t>
    </r>
    <r>
      <rPr>
        <b/>
        <u/>
        <sz val="12"/>
        <color theme="1"/>
        <rFont val="游ゴシック"/>
        <family val="3"/>
        <charset val="128"/>
        <scheme val="minor"/>
      </rPr>
      <t>①現行の条文</t>
    </r>
    <r>
      <rPr>
        <b/>
        <sz val="12"/>
        <color theme="1"/>
        <rFont val="游ゴシック"/>
        <family val="3"/>
        <charset val="128"/>
        <scheme val="minor"/>
      </rPr>
      <t>を集めてみましたので、先ずはご参照いただれば幸いです。</t>
    </r>
    <r>
      <rPr>
        <b/>
        <sz val="12"/>
        <color theme="5" tint="-0.499984740745262"/>
        <rFont val="游ゴシック"/>
        <family val="3"/>
        <charset val="128"/>
        <scheme val="minor"/>
      </rPr>
      <t>(改)</t>
    </r>
    <r>
      <rPr>
        <b/>
        <sz val="12"/>
        <color theme="5" tint="-0.499984740745262"/>
        <rFont val="Segoe UI Symbol"/>
        <family val="3"/>
      </rPr>
      <t>➨</t>
    </r>
    <r>
      <rPr>
        <b/>
        <sz val="12"/>
        <color theme="1"/>
        <rFont val="游ゴシック"/>
        <family val="3"/>
        <charset val="128"/>
        <scheme val="minor"/>
      </rPr>
      <t>その上で、②</t>
    </r>
    <r>
      <rPr>
        <b/>
        <u/>
        <sz val="12"/>
        <color theme="1"/>
        <rFont val="游ゴシック"/>
        <family val="3"/>
        <charset val="128"/>
        <scheme val="minor"/>
      </rPr>
      <t>改正法で見直されることになった</t>
    </r>
    <r>
      <rPr>
        <b/>
        <u/>
        <sz val="12"/>
        <color rgb="FFFF0000"/>
        <rFont val="游ゴシック"/>
        <family val="3"/>
        <charset val="128"/>
        <scheme val="minor"/>
      </rPr>
      <t>「親と同居する子に対する遺族基礎年金の支給停止規定」</t>
    </r>
    <r>
      <rPr>
        <b/>
        <u/>
        <sz val="12"/>
        <color theme="1"/>
        <rFont val="游ゴシック"/>
        <family val="3"/>
        <charset val="128"/>
        <scheme val="minor"/>
      </rPr>
      <t>に係る改正法施行後の条文(国民年金法第41条)等の新旧対照表</t>
    </r>
    <r>
      <rPr>
        <b/>
        <sz val="12"/>
        <color theme="1"/>
        <rFont val="游ゴシック"/>
        <family val="3"/>
        <charset val="128"/>
        <scheme val="minor"/>
      </rPr>
      <t>と③</t>
    </r>
    <r>
      <rPr>
        <b/>
        <u/>
        <sz val="12"/>
        <color theme="1"/>
        <rFont val="游ゴシック"/>
        <family val="3"/>
        <charset val="128"/>
        <scheme val="minor"/>
      </rPr>
      <t>厚生労働省第23回社会保障審議会年金部会(令和6年12月10日開催)において配布された</t>
    </r>
    <r>
      <rPr>
        <b/>
        <u/>
        <sz val="12"/>
        <color rgb="FFFF0000"/>
        <rFont val="游ゴシック"/>
        <family val="3"/>
        <charset val="128"/>
        <scheme val="minor"/>
      </rPr>
      <t>「親と同居する子に対する遺族基礎年金の支給停止規定の見直し」</t>
    </r>
    <r>
      <rPr>
        <b/>
        <u/>
        <sz val="12"/>
        <color theme="1"/>
        <rFont val="游ゴシック"/>
        <family val="3"/>
        <charset val="128"/>
        <scheme val="minor"/>
      </rPr>
      <t>とする資料3の17ページ</t>
    </r>
    <r>
      <rPr>
        <b/>
        <sz val="12"/>
        <color theme="1"/>
        <rFont val="游ゴシック"/>
        <family val="3"/>
        <charset val="128"/>
        <scheme val="minor"/>
      </rPr>
      <t>をご提示させていただき、さらに、当該ページにおいて示された事例の持つ意味を、弊職において補筆(赤字)することで説明させていただきましたので、ご参照いただければ幸いです。</t>
    </r>
    <rPh sb="0" eb="3">
      <t>グタイテキ</t>
    </rPh>
    <rPh sb="7" eb="9">
      <t>シッケン</t>
    </rPh>
    <rPh sb="15" eb="20">
      <t>コクミンネンキンホウ</t>
    </rPh>
    <rPh sb="20" eb="21">
      <t>ダイ</t>
    </rPh>
    <rPh sb="23" eb="24">
      <t>ジョウ</t>
    </rPh>
    <rPh sb="24" eb="25">
      <t>ナラ</t>
    </rPh>
    <rPh sb="38" eb="39">
      <t>ダイ</t>
    </rPh>
    <rPh sb="41" eb="42">
      <t>ジョウ</t>
    </rPh>
    <rPh sb="43" eb="44">
      <t>ダイ</t>
    </rPh>
    <rPh sb="46" eb="47">
      <t>ジョウ</t>
    </rPh>
    <rPh sb="49" eb="50">
      <t>オヨ</t>
    </rPh>
    <rPh sb="51" eb="52">
      <t>ダイ</t>
    </rPh>
    <rPh sb="54" eb="55">
      <t>ジョウ</t>
    </rPh>
    <rPh sb="56" eb="58">
      <t>キテイ</t>
    </rPh>
    <rPh sb="68" eb="69">
      <t>マエ</t>
    </rPh>
    <rPh sb="73" eb="75">
      <t>シキュウ</t>
    </rPh>
    <rPh sb="75" eb="77">
      <t>ヨウケン</t>
    </rPh>
    <rPh sb="82" eb="84">
      <t>キテイ</t>
    </rPh>
    <rPh sb="86" eb="87">
      <t>ダイ</t>
    </rPh>
    <rPh sb="89" eb="90">
      <t>ジョウ</t>
    </rPh>
    <rPh sb="90" eb="91">
      <t>オヨ</t>
    </rPh>
    <rPh sb="93" eb="95">
      <t>イゾク</t>
    </rPh>
    <rPh sb="96" eb="98">
      <t>ハンイ</t>
    </rPh>
    <rPh sb="103" eb="105">
      <t>キテイ</t>
    </rPh>
    <rPh sb="107" eb="108">
      <t>ダイ</t>
    </rPh>
    <rPh sb="110" eb="111">
      <t>ジョウ</t>
    </rPh>
    <rPh sb="113" eb="114">
      <t>ナラ</t>
    </rPh>
    <rPh sb="117" eb="120">
      <t>ネンキンガク</t>
    </rPh>
    <rPh sb="125" eb="127">
      <t>キテイ</t>
    </rPh>
    <rPh sb="129" eb="130">
      <t>ダイ</t>
    </rPh>
    <rPh sb="132" eb="133">
      <t>ジョウ</t>
    </rPh>
    <rPh sb="134" eb="135">
      <t>ダイ</t>
    </rPh>
    <rPh sb="137" eb="138">
      <t>ジョウ</t>
    </rPh>
    <rPh sb="138" eb="139">
      <t>オヨ</t>
    </rPh>
    <rPh sb="140" eb="141">
      <t>ダイ</t>
    </rPh>
    <rPh sb="143" eb="144">
      <t>ジョウ</t>
    </rPh>
    <rPh sb="147" eb="148">
      <t>ア</t>
    </rPh>
    <rPh sb="153" eb="155">
      <t>ゲンコウ</t>
    </rPh>
    <rPh sb="156" eb="158">
      <t>ジョウブン</t>
    </rPh>
    <rPh sb="159" eb="160">
      <t>アツ</t>
    </rPh>
    <rPh sb="169" eb="170">
      <t>マ</t>
    </rPh>
    <rPh sb="173" eb="175">
      <t>サンショウ</t>
    </rPh>
    <rPh sb="180" eb="181">
      <t>サイワ</t>
    </rPh>
    <rPh sb="186" eb="187">
      <t>カイ</t>
    </rPh>
    <rPh sb="191" eb="192">
      <t>ウエ</t>
    </rPh>
    <rPh sb="195" eb="197">
      <t>カイセイ</t>
    </rPh>
    <rPh sb="197" eb="198">
      <t>ホウ</t>
    </rPh>
    <rPh sb="199" eb="201">
      <t>ミナオ</t>
    </rPh>
    <rPh sb="237" eb="238">
      <t>カカ</t>
    </rPh>
    <rPh sb="239" eb="241">
      <t>カイセイ</t>
    </rPh>
    <rPh sb="241" eb="242">
      <t>ホウ</t>
    </rPh>
    <rPh sb="242" eb="244">
      <t>セコウ</t>
    </rPh>
    <rPh sb="244" eb="245">
      <t>ゴ</t>
    </rPh>
    <rPh sb="246" eb="248">
      <t>ジョウブン</t>
    </rPh>
    <rPh sb="249" eb="254">
      <t>コクミンネンキンホウ</t>
    </rPh>
    <rPh sb="254" eb="255">
      <t>ダイ</t>
    </rPh>
    <rPh sb="257" eb="258">
      <t>ジョウ</t>
    </rPh>
    <rPh sb="259" eb="260">
      <t>トウ</t>
    </rPh>
    <rPh sb="261" eb="266">
      <t>シンキュウタイショウヒョウ</t>
    </rPh>
    <rPh sb="337" eb="339">
      <t>ミナオ</t>
    </rPh>
    <rPh sb="355" eb="357">
      <t>テイジ</t>
    </rPh>
    <rPh sb="369" eb="371">
      <t>トウガイ</t>
    </rPh>
    <rPh sb="378" eb="379">
      <t>シメ</t>
    </rPh>
    <rPh sb="382" eb="384">
      <t>ジレイ</t>
    </rPh>
    <rPh sb="391" eb="393">
      <t>ヘイショク</t>
    </rPh>
    <rPh sb="424" eb="426">
      <t>サンショウ</t>
    </rPh>
    <rPh sb="432" eb="433">
      <t>サイワ</t>
    </rPh>
    <phoneticPr fontId="1"/>
  </si>
  <si>
    <t>詳細については、厚生労働省第22回社会保障審議会年金部会(令和6年12月３日開催)において配布された資料1の74ページ(年金制度における子や配偶者に係る加算の現状)と76ページ(年金制度における子に係る加算について( 全体像))を結合した資料を使用し、その中に弊職において補筆(赤字)した内容を加味して説明させていただきましたので、ご参考になさって下さい。</t>
    <rPh sb="0" eb="2">
      <t>ショウサイ</t>
    </rPh>
    <rPh sb="8" eb="13">
      <t>コウセイロウドウショウ</t>
    </rPh>
    <rPh sb="29" eb="31">
      <t>レイワ</t>
    </rPh>
    <rPh sb="38" eb="40">
      <t>カイサイ</t>
    </rPh>
    <rPh sb="45" eb="47">
      <t>ハイフ</t>
    </rPh>
    <rPh sb="50" eb="52">
      <t>シリョウ</t>
    </rPh>
    <rPh sb="115" eb="117">
      <t>ケツゴウ</t>
    </rPh>
    <rPh sb="119" eb="121">
      <t>シリョウ</t>
    </rPh>
    <rPh sb="122" eb="124">
      <t>シヨウ</t>
    </rPh>
    <rPh sb="128" eb="129">
      <t>ナカ</t>
    </rPh>
    <rPh sb="130" eb="132">
      <t>ヘイショク</t>
    </rPh>
    <rPh sb="136" eb="138">
      <t>ホヒツ</t>
    </rPh>
    <rPh sb="139" eb="141">
      <t>アカジ</t>
    </rPh>
    <rPh sb="144" eb="146">
      <t>ナイヨウ</t>
    </rPh>
    <rPh sb="147" eb="149">
      <t>カミ</t>
    </rPh>
    <rPh sb="151" eb="153">
      <t>セツメイ</t>
    </rPh>
    <rPh sb="167" eb="169">
      <t>サンコウ</t>
    </rPh>
    <rPh sb="174" eb="175">
      <t>クダ</t>
    </rPh>
    <phoneticPr fontId="1"/>
  </si>
  <si>
    <r>
      <t>具体的には、「失権」につていは厚生年金保険法</t>
    </r>
    <r>
      <rPr>
        <b/>
        <u/>
        <sz val="16"/>
        <color theme="1"/>
        <rFont val="游ゴシック"/>
        <family val="3"/>
        <charset val="128"/>
        <scheme val="minor"/>
      </rPr>
      <t>第63条</t>
    </r>
    <r>
      <rPr>
        <b/>
        <sz val="16"/>
        <color theme="1"/>
        <rFont val="游ゴシック"/>
        <family val="3"/>
        <charset val="128"/>
        <scheme val="minor"/>
      </rPr>
      <t>並びに「支給停止」については第64条、</t>
    </r>
    <r>
      <rPr>
        <b/>
        <u/>
        <sz val="16"/>
        <color theme="1"/>
        <rFont val="游ゴシック"/>
        <family val="3"/>
        <charset val="128"/>
        <scheme val="minor"/>
      </rPr>
      <t>第64条の2</t>
    </r>
    <r>
      <rPr>
        <b/>
        <sz val="16"/>
        <color theme="1"/>
        <rFont val="游ゴシック"/>
        <family val="3"/>
        <charset val="128"/>
        <scheme val="minor"/>
      </rPr>
      <t>、</t>
    </r>
    <r>
      <rPr>
        <b/>
        <u/>
        <sz val="16"/>
        <color theme="1"/>
        <rFont val="游ゴシック"/>
        <family val="3"/>
        <charset val="128"/>
        <scheme val="minor"/>
      </rPr>
      <t>第65条</t>
    </r>
    <r>
      <rPr>
        <b/>
        <sz val="16"/>
        <color theme="1"/>
        <rFont val="游ゴシック"/>
        <family val="3"/>
        <charset val="128"/>
        <scheme val="minor"/>
      </rPr>
      <t>、</t>
    </r>
    <r>
      <rPr>
        <b/>
        <u/>
        <sz val="16"/>
        <color theme="1"/>
        <rFont val="游ゴシック"/>
        <family val="3"/>
        <charset val="128"/>
        <scheme val="minor"/>
      </rPr>
      <t>第65条の2</t>
    </r>
    <r>
      <rPr>
        <b/>
        <sz val="16"/>
        <color theme="1"/>
        <rFont val="游ゴシック"/>
        <family val="3"/>
        <charset val="128"/>
        <scheme val="minor"/>
      </rPr>
      <t>、</t>
    </r>
    <r>
      <rPr>
        <b/>
        <u/>
        <sz val="16"/>
        <color theme="1"/>
        <rFont val="游ゴシック"/>
        <family val="3"/>
        <charset val="128"/>
        <scheme val="minor"/>
      </rPr>
      <t>第66条</t>
    </r>
    <r>
      <rPr>
        <b/>
        <sz val="16"/>
        <color theme="1"/>
        <rFont val="游ゴシック"/>
        <family val="3"/>
        <charset val="128"/>
        <scheme val="minor"/>
      </rPr>
      <t>、第67条及び第68条に規定されていますが、その前にある「受給権者」について規定する第58条、「遺族」について規定する</t>
    </r>
    <r>
      <rPr>
        <b/>
        <u/>
        <sz val="16"/>
        <color theme="1"/>
        <rFont val="游ゴシック"/>
        <family val="3"/>
        <charset val="128"/>
        <scheme val="minor"/>
      </rPr>
      <t>第59条</t>
    </r>
    <r>
      <rPr>
        <b/>
        <sz val="16"/>
        <color theme="1"/>
        <rFont val="游ゴシック"/>
        <family val="3"/>
        <charset val="128"/>
        <scheme val="minor"/>
      </rPr>
      <t>、「死亡の推定」について規定する第59条の2、「年金額」について規定する</t>
    </r>
    <r>
      <rPr>
        <b/>
        <u/>
        <sz val="16"/>
        <color theme="1"/>
        <rFont val="游ゴシック"/>
        <family val="3"/>
        <charset val="128"/>
        <scheme val="minor"/>
      </rPr>
      <t>第60条</t>
    </r>
    <r>
      <rPr>
        <b/>
        <sz val="16"/>
        <color theme="1"/>
        <rFont val="游ゴシック"/>
        <family val="3"/>
        <charset val="128"/>
        <scheme val="minor"/>
      </rPr>
      <t>、第61条、</t>
    </r>
    <r>
      <rPr>
        <b/>
        <u/>
        <sz val="16"/>
        <color theme="1"/>
        <rFont val="游ゴシック"/>
        <family val="3"/>
        <charset val="128"/>
        <scheme val="minor"/>
      </rPr>
      <t>第62条</t>
    </r>
    <r>
      <rPr>
        <b/>
        <sz val="16"/>
        <color theme="1"/>
        <rFont val="游ゴシック"/>
        <family val="3"/>
        <charset val="128"/>
        <scheme val="minor"/>
      </rPr>
      <t>、</t>
    </r>
    <r>
      <rPr>
        <b/>
        <u/>
        <sz val="16"/>
        <color theme="1"/>
        <rFont val="游ゴシック"/>
        <family val="3"/>
        <charset val="128"/>
        <scheme val="minor"/>
      </rPr>
      <t>第62条の2</t>
    </r>
    <r>
      <rPr>
        <b/>
        <sz val="16"/>
        <color theme="1"/>
        <rFont val="游ゴシック"/>
        <family val="3"/>
        <charset val="128"/>
        <scheme val="minor"/>
      </rPr>
      <t>及び</t>
    </r>
    <r>
      <rPr>
        <b/>
        <u/>
        <sz val="16"/>
        <color theme="1"/>
        <rFont val="游ゴシック"/>
        <family val="3"/>
        <charset val="128"/>
        <scheme val="minor"/>
      </rPr>
      <t>第62条の3</t>
    </r>
    <r>
      <rPr>
        <b/>
        <sz val="16"/>
        <color theme="1"/>
        <rFont val="游ゴシック"/>
        <family val="3"/>
        <charset val="128"/>
        <scheme val="minor"/>
      </rPr>
      <t>も合わせて、④現行の条文を集めてみましたので、先ずはご参照いただれば幸いです。</t>
    </r>
    <rPh sb="15" eb="22">
      <t>コウセイネンキンホケンホウ</t>
    </rPh>
    <rPh sb="52" eb="53">
      <t>ダイ</t>
    </rPh>
    <rPh sb="55" eb="56">
      <t>ジョウ</t>
    </rPh>
    <rPh sb="57" eb="58">
      <t>ダイ</t>
    </rPh>
    <rPh sb="60" eb="61">
      <t>ジョウ</t>
    </rPh>
    <rPh sb="64" eb="65">
      <t>ダイ</t>
    </rPh>
    <rPh sb="67" eb="68">
      <t>ジョウ</t>
    </rPh>
    <rPh sb="69" eb="70">
      <t>ダイ</t>
    </rPh>
    <rPh sb="72" eb="73">
      <t>ジョウ</t>
    </rPh>
    <rPh sb="97" eb="101">
      <t>ジュキュウケンシャ</t>
    </rPh>
    <rPh sb="106" eb="108">
      <t>キテイ</t>
    </rPh>
    <rPh sb="110" eb="111">
      <t>ダイ</t>
    </rPh>
    <rPh sb="113" eb="114">
      <t>ジョウ</t>
    </rPh>
    <rPh sb="130" eb="131">
      <t>ジョウ</t>
    </rPh>
    <rPh sb="133" eb="135">
      <t>シボウ</t>
    </rPh>
    <rPh sb="136" eb="138">
      <t>スイテイ</t>
    </rPh>
    <rPh sb="143" eb="145">
      <t>キテイ</t>
    </rPh>
    <rPh sb="147" eb="148">
      <t>ダイ</t>
    </rPh>
    <rPh sb="150" eb="151">
      <t>ジョウ</t>
    </rPh>
    <rPh sb="182" eb="183">
      <t>ダイ</t>
    </rPh>
    <rPh sb="185" eb="186">
      <t>ジョウ</t>
    </rPh>
    <rPh sb="188" eb="189">
      <t>オヨ</t>
    </rPh>
    <rPh sb="190" eb="191">
      <t>ダイ</t>
    </rPh>
    <rPh sb="193" eb="194">
      <t>ジョウ</t>
    </rPh>
    <phoneticPr fontId="1"/>
  </si>
  <si>
    <r>
      <t>その他、障害厚生年金にも子に係る加給年金が加算され、さらに老齢基礎年金にも子に係る加算が加算される予定です。また、子に係る加給年金や加算については、子一人につき一律の金額(269,600×改定率≒287,100円(令和7年度の改定率1.065で算出すると))が支給されることになります。一方で、老齢厚生年金に加算される65歳未満の配偶者に係る加給年金については、本則に規定される額が減額(224,700円×改定率≒239,300円(令和7年度の改定率1.065で算出すると)</t>
    </r>
    <r>
      <rPr>
        <b/>
        <sz val="11"/>
        <color rgb="FFC00000"/>
        <rFont val="Segoe UI Symbol"/>
        <family val="3"/>
      </rPr>
      <t>➨</t>
    </r>
    <r>
      <rPr>
        <b/>
        <sz val="11"/>
        <color rgb="FFC00000"/>
        <rFont val="游ゴシック"/>
        <family val="3"/>
        <charset val="128"/>
        <scheme val="minor"/>
      </rPr>
      <t>202,200円×改定率=215,300円(同))されることになります。</t>
    </r>
    <rPh sb="2" eb="3">
      <t>タ</t>
    </rPh>
    <rPh sb="4" eb="6">
      <t>ショウガイ</t>
    </rPh>
    <rPh sb="6" eb="10">
      <t>コウセイネンキン</t>
    </rPh>
    <rPh sb="12" eb="13">
      <t>コ</t>
    </rPh>
    <rPh sb="14" eb="15">
      <t>カカ</t>
    </rPh>
    <rPh sb="16" eb="20">
      <t>カキュウネンキン</t>
    </rPh>
    <rPh sb="21" eb="23">
      <t>カサン</t>
    </rPh>
    <rPh sb="29" eb="35">
      <t>ロウレイキソネンキン</t>
    </rPh>
    <rPh sb="37" eb="38">
      <t>コ</t>
    </rPh>
    <rPh sb="39" eb="40">
      <t>カカ</t>
    </rPh>
    <rPh sb="41" eb="43">
      <t>カサン</t>
    </rPh>
    <rPh sb="44" eb="46">
      <t>カサン</t>
    </rPh>
    <rPh sb="49" eb="51">
      <t>ヨテイ</t>
    </rPh>
    <rPh sb="143" eb="145">
      <t>イッポウ</t>
    </rPh>
    <rPh sb="147" eb="153">
      <t>ロウレイコウセイネンキン</t>
    </rPh>
    <rPh sb="154" eb="156">
      <t>カサン</t>
    </rPh>
    <rPh sb="161" eb="162">
      <t>サイ</t>
    </rPh>
    <rPh sb="162" eb="164">
      <t>ミマン</t>
    </rPh>
    <rPh sb="165" eb="168">
      <t>ハイグウシャ</t>
    </rPh>
    <rPh sb="169" eb="170">
      <t>カカ</t>
    </rPh>
    <rPh sb="171" eb="175">
      <t>カキュウネンキン</t>
    </rPh>
    <rPh sb="181" eb="183">
      <t>ホンソク</t>
    </rPh>
    <rPh sb="184" eb="186">
      <t>キテイ</t>
    </rPh>
    <rPh sb="189" eb="190">
      <t>ガク</t>
    </rPh>
    <rPh sb="191" eb="193">
      <t>ゲンガク</t>
    </rPh>
    <rPh sb="201" eb="202">
      <t>エン</t>
    </rPh>
    <rPh sb="203" eb="206">
      <t>カイテイリツ</t>
    </rPh>
    <rPh sb="214" eb="215">
      <t>エン</t>
    </rPh>
    <rPh sb="245" eb="246">
      <t>エン</t>
    </rPh>
    <rPh sb="247" eb="250">
      <t>カイテイリツ</t>
    </rPh>
    <rPh sb="258" eb="259">
      <t>エン</t>
    </rPh>
    <rPh sb="260" eb="261">
      <t>ドウ</t>
    </rPh>
    <phoneticPr fontId="1"/>
  </si>
  <si>
    <r>
      <t>※14</t>
    </r>
    <r>
      <rPr>
        <b/>
        <sz val="12"/>
        <color rgb="FFC00000"/>
        <rFont val="Segoe UI Symbol"/>
        <family val="2"/>
      </rPr>
      <t>➨</t>
    </r>
    <r>
      <rPr>
        <b/>
        <sz val="12"/>
        <color rgb="FFC00000"/>
        <rFont val="游ゴシック"/>
        <family val="2"/>
        <charset val="128"/>
        <scheme val="minor"/>
      </rPr>
      <t>(改)
・当該特例における死亡日要件につき、10年延長されて、令和18年4月1日前と改正されました。(施行日　令和7年6月20日)
・当該改正は、障害基礎(厚生)年金についても同様となっています。障害年金の場合には、「初診日」となります。</t>
    </r>
    <rPh sb="5" eb="6">
      <t>カイ</t>
    </rPh>
    <rPh sb="9" eb="11">
      <t>トウガイ</t>
    </rPh>
    <rPh sb="11" eb="13">
      <t>トクレイ</t>
    </rPh>
    <rPh sb="17" eb="20">
      <t>シボウビ</t>
    </rPh>
    <rPh sb="20" eb="22">
      <t>ヨウケン</t>
    </rPh>
    <rPh sb="28" eb="29">
      <t>ネン</t>
    </rPh>
    <rPh sb="29" eb="31">
      <t>エンチョウ</t>
    </rPh>
    <rPh sb="35" eb="37">
      <t>レイワ</t>
    </rPh>
    <rPh sb="39" eb="40">
      <t>ネン</t>
    </rPh>
    <rPh sb="41" eb="42">
      <t>ゲツ</t>
    </rPh>
    <rPh sb="43" eb="44">
      <t>ヒ</t>
    </rPh>
    <rPh sb="44" eb="45">
      <t>マエ</t>
    </rPh>
    <rPh sb="46" eb="48">
      <t>カイセイ</t>
    </rPh>
    <rPh sb="55" eb="57">
      <t>セコウ</t>
    </rPh>
    <rPh sb="57" eb="58">
      <t>ヒ</t>
    </rPh>
    <rPh sb="59" eb="61">
      <t>レイワ</t>
    </rPh>
    <rPh sb="62" eb="63">
      <t>ネン</t>
    </rPh>
    <rPh sb="64" eb="65">
      <t>ゲツ</t>
    </rPh>
    <rPh sb="67" eb="68">
      <t>ヒ</t>
    </rPh>
    <rPh sb="71" eb="73">
      <t>トウガイ</t>
    </rPh>
    <rPh sb="73" eb="75">
      <t>カイセイ</t>
    </rPh>
    <rPh sb="77" eb="79">
      <t>ショウガイ</t>
    </rPh>
    <rPh sb="79" eb="81">
      <t>キソ</t>
    </rPh>
    <rPh sb="82" eb="84">
      <t>コウセイ</t>
    </rPh>
    <rPh sb="85" eb="87">
      <t>ネンキン</t>
    </rPh>
    <rPh sb="92" eb="94">
      <t>ドウヨウ</t>
    </rPh>
    <rPh sb="102" eb="104">
      <t>ショウガイ</t>
    </rPh>
    <rPh sb="104" eb="106">
      <t>ネンキン</t>
    </rPh>
    <rPh sb="107" eb="109">
      <t>バアイ</t>
    </rPh>
    <rPh sb="113" eb="116">
      <t>ショシンビ</t>
    </rPh>
    <phoneticPr fontId="1"/>
  </si>
  <si>
    <r>
      <t>死亡日が令和８年4月1日</t>
    </r>
    <r>
      <rPr>
        <b/>
        <sz val="12"/>
        <color rgb="FFC00000"/>
        <rFont val="游ゴシック"/>
        <family val="3"/>
        <charset val="128"/>
        <scheme val="minor"/>
      </rPr>
      <t>※14</t>
    </r>
    <r>
      <rPr>
        <b/>
        <sz val="12"/>
        <color theme="1"/>
        <rFont val="游ゴシック"/>
        <family val="3"/>
        <charset val="128"/>
        <scheme val="minor"/>
      </rPr>
      <t>前にある場合で、次のすべての条件に該当する場合に保険料納付要件を満たすものとされています。
・死亡日において、65歳未満であること
・死亡日の前日</t>
    </r>
    <r>
      <rPr>
        <b/>
        <sz val="12"/>
        <color rgb="FFFF0000"/>
        <rFont val="游ゴシック"/>
        <family val="3"/>
        <charset val="128"/>
        <scheme val="minor"/>
      </rPr>
      <t>※3</t>
    </r>
    <r>
      <rPr>
        <b/>
        <sz val="12"/>
        <color theme="1"/>
        <rFont val="游ゴシック"/>
        <family val="3"/>
        <charset val="128"/>
        <scheme val="minor"/>
      </rPr>
      <t>において、死亡日の属する月の前々月</t>
    </r>
    <r>
      <rPr>
        <b/>
        <sz val="12"/>
        <color rgb="FFFF0000"/>
        <rFont val="游ゴシック"/>
        <family val="3"/>
        <charset val="128"/>
        <scheme val="minor"/>
      </rPr>
      <t>※4</t>
    </r>
    <r>
      <rPr>
        <b/>
        <sz val="12"/>
        <color theme="1"/>
        <rFont val="游ゴシック"/>
        <family val="3"/>
        <charset val="128"/>
        <scheme val="minor"/>
      </rPr>
      <t>までの直近1年間に保険料の未納期間(つまり、保険料納付済期間及び保険料免除期間以外の期間のこと)がないこと</t>
    </r>
    <rPh sb="18" eb="19">
      <t>マエ</t>
    </rPh>
    <rPh sb="22" eb="24">
      <t>バアイ</t>
    </rPh>
    <rPh sb="42" eb="45">
      <t>ホケンリョウ</t>
    </rPh>
    <rPh sb="102" eb="103">
      <t>ゾク</t>
    </rPh>
    <rPh sb="105" eb="106">
      <t>ゲツ</t>
    </rPh>
    <rPh sb="134" eb="137">
      <t>ホケンリョウ</t>
    </rPh>
    <rPh sb="137" eb="140">
      <t>ノウフズ</t>
    </rPh>
    <rPh sb="140" eb="142">
      <t>キカン</t>
    </rPh>
    <rPh sb="142" eb="143">
      <t>オヨ</t>
    </rPh>
    <rPh sb="144" eb="149">
      <t>ホケンリョウメンジョ</t>
    </rPh>
    <rPh sb="149" eb="151">
      <t>キカン</t>
    </rPh>
    <rPh sb="151" eb="153">
      <t>イガイ</t>
    </rPh>
    <rPh sb="154" eb="156">
      <t>キカン</t>
    </rPh>
    <phoneticPr fontId="1"/>
  </si>
  <si>
    <r>
      <t>(</t>
    </r>
    <r>
      <rPr>
        <b/>
        <sz val="11"/>
        <color rgb="FFC00000"/>
        <rFont val="ＭＳ Ｐゴシック"/>
        <family val="2"/>
        <charset val="128"/>
      </rPr>
      <t>改)　男性の場合については、子のない場合(妻と死別した時点で55歳以上の夫に子のある場合で遺族基礎年金が支給される場合には、55歳から60歳までの支給停止措置がなくなって、60歳前であっても、遺族厚生年金は支給されます)では、55歳未満だとそもそも遺族厚生年金の受給権がなく男女差が歴然としていましたが、改正法施行後、即年齢要件が撤廃され、60歳未満で妻と死別した場合は5年間の</t>
    </r>
    <r>
      <rPr>
        <b/>
        <u/>
        <sz val="11"/>
        <color rgb="FFC00000"/>
        <rFont val="ＭＳ Ｐゴシック"/>
        <family val="3"/>
        <charset val="128"/>
      </rPr>
      <t>有期給付</t>
    </r>
    <r>
      <rPr>
        <b/>
        <u/>
        <sz val="11"/>
        <color rgb="FF00B0F0"/>
        <rFont val="ＭＳ Ｐゴシック"/>
        <family val="3"/>
        <charset val="128"/>
      </rPr>
      <t>※1</t>
    </r>
    <r>
      <rPr>
        <b/>
        <sz val="11"/>
        <color rgb="FFC00000"/>
        <rFont val="ＭＳ Ｐゴシック"/>
        <family val="2"/>
        <charset val="128"/>
      </rPr>
      <t>になる予定です。ただ、一挙に60歳未満とされるのは議論のあるところかもしれません。</t>
    </r>
    <rPh sb="1" eb="2">
      <t>カイ</t>
    </rPh>
    <rPh sb="4" eb="6">
      <t>ダンセイ</t>
    </rPh>
    <rPh sb="7" eb="9">
      <t>バアイ</t>
    </rPh>
    <rPh sb="15" eb="16">
      <t>コ</t>
    </rPh>
    <rPh sb="19" eb="21">
      <t>バアイ</t>
    </rPh>
    <rPh sb="22" eb="23">
      <t>ツマ</t>
    </rPh>
    <rPh sb="24" eb="26">
      <t>シベツ</t>
    </rPh>
    <rPh sb="28" eb="30">
      <t>ジテン</t>
    </rPh>
    <rPh sb="33" eb="34">
      <t>サイ</t>
    </rPh>
    <rPh sb="34" eb="36">
      <t>イジョウ</t>
    </rPh>
    <rPh sb="37" eb="38">
      <t>オット</t>
    </rPh>
    <rPh sb="39" eb="40">
      <t>コ</t>
    </rPh>
    <rPh sb="43" eb="45">
      <t>バアイ</t>
    </rPh>
    <rPh sb="46" eb="48">
      <t>イゾク</t>
    </rPh>
    <rPh sb="48" eb="52">
      <t>キソネンキン</t>
    </rPh>
    <rPh sb="53" eb="55">
      <t>シキュウ</t>
    </rPh>
    <rPh sb="58" eb="60">
      <t>バアイ</t>
    </rPh>
    <rPh sb="65" eb="66">
      <t>サイ</t>
    </rPh>
    <rPh sb="70" eb="71">
      <t>サイ</t>
    </rPh>
    <rPh sb="74" eb="78">
      <t>シキュウテイシ</t>
    </rPh>
    <rPh sb="78" eb="80">
      <t>ソチ</t>
    </rPh>
    <rPh sb="89" eb="90">
      <t>サイ</t>
    </rPh>
    <rPh sb="90" eb="91">
      <t>マエ</t>
    </rPh>
    <rPh sb="97" eb="103">
      <t>イゾクコウセイネンキン</t>
    </rPh>
    <rPh sb="104" eb="106">
      <t>シキュウ</t>
    </rPh>
    <rPh sb="116" eb="117">
      <t>サイ</t>
    </rPh>
    <rPh sb="117" eb="119">
      <t>ミマン</t>
    </rPh>
    <rPh sb="125" eb="131">
      <t>イゾクコウセイネンキン</t>
    </rPh>
    <rPh sb="132" eb="135">
      <t>ジュキュウケン</t>
    </rPh>
    <rPh sb="138" eb="140">
      <t>ダンジョ</t>
    </rPh>
    <rPh sb="140" eb="141">
      <t>サ</t>
    </rPh>
    <rPh sb="142" eb="144">
      <t>レキゼン</t>
    </rPh>
    <rPh sb="153" eb="155">
      <t>カイセイ</t>
    </rPh>
    <rPh sb="155" eb="156">
      <t>ホウ</t>
    </rPh>
    <rPh sb="156" eb="158">
      <t>セコウ</t>
    </rPh>
    <rPh sb="158" eb="159">
      <t>ゴ</t>
    </rPh>
    <rPh sb="160" eb="161">
      <t>ソク</t>
    </rPh>
    <rPh sb="161" eb="163">
      <t>ネンレイ</t>
    </rPh>
    <rPh sb="163" eb="165">
      <t>ヨウケン</t>
    </rPh>
    <rPh sb="166" eb="168">
      <t>テッパイ</t>
    </rPh>
    <rPh sb="173" eb="174">
      <t>サイ</t>
    </rPh>
    <rPh sb="174" eb="176">
      <t>ミマン</t>
    </rPh>
    <rPh sb="177" eb="178">
      <t>ツマ</t>
    </rPh>
    <rPh sb="179" eb="181">
      <t>シベツ</t>
    </rPh>
    <rPh sb="183" eb="185">
      <t>バアイ</t>
    </rPh>
    <rPh sb="187" eb="189">
      <t>ネンカン</t>
    </rPh>
    <rPh sb="190" eb="192">
      <t>ユウキ</t>
    </rPh>
    <rPh sb="192" eb="194">
      <t>キュウフ</t>
    </rPh>
    <rPh sb="199" eb="201">
      <t>ヨテイ</t>
    </rPh>
    <rPh sb="207" eb="209">
      <t>イッキョ</t>
    </rPh>
    <rPh sb="212" eb="213">
      <t>サイ</t>
    </rPh>
    <rPh sb="213" eb="215">
      <t>ミマン</t>
    </rPh>
    <rPh sb="221" eb="223">
      <t>ギロン</t>
    </rPh>
    <phoneticPr fontId="1"/>
  </si>
  <si>
    <r>
      <rPr>
        <b/>
        <sz val="11"/>
        <color rgb="FF00B0F0"/>
        <rFont val="游ゴシック"/>
        <family val="3"/>
        <charset val="128"/>
      </rPr>
      <t>※1</t>
    </r>
    <r>
      <rPr>
        <b/>
        <sz val="11"/>
        <color rgb="FFC00000"/>
        <rFont val="Segoe UI Symbol"/>
        <family val="2"/>
      </rPr>
      <t>(</t>
    </r>
    <r>
      <rPr>
        <b/>
        <sz val="11"/>
        <color rgb="FFC00000"/>
        <rFont val="游ゴシック"/>
        <family val="2"/>
        <charset val="128"/>
      </rPr>
      <t>改</t>
    </r>
    <r>
      <rPr>
        <b/>
        <sz val="11"/>
        <color rgb="FFC00000"/>
        <rFont val="Segoe UI Symbol"/>
        <family val="2"/>
      </rPr>
      <t>)</t>
    </r>
    <r>
      <rPr>
        <b/>
        <sz val="11"/>
        <color rgb="FFC00000"/>
        <rFont val="游ゴシック"/>
        <family val="2"/>
        <charset val="128"/>
      </rPr>
      <t>　有期給付の遺族厚生年金に加算する「有期給付加算」というものが創設され、子のない</t>
    </r>
    <r>
      <rPr>
        <b/>
        <sz val="11"/>
        <color rgb="FFC00000"/>
        <rFont val="Segoe UI Symbol"/>
        <family val="2"/>
      </rPr>
      <t>(</t>
    </r>
    <r>
      <rPr>
        <b/>
        <sz val="11"/>
        <color rgb="FFC00000"/>
        <rFont val="游ゴシック"/>
        <family val="2"/>
        <charset val="128"/>
      </rPr>
      <t>子を有しなくなった</t>
    </r>
    <r>
      <rPr>
        <b/>
        <sz val="11"/>
        <color rgb="FFC00000"/>
        <rFont val="Segoe UI Symbol"/>
        <family val="2"/>
      </rPr>
      <t>)</t>
    </r>
    <r>
      <rPr>
        <b/>
        <sz val="11"/>
        <color rgb="FFC00000"/>
        <rFont val="游ゴシック"/>
        <family val="2"/>
        <charset val="128"/>
      </rPr>
      <t>配偶者に対する生活再建を支援する仕組みが予定されています。また、当該有期給付終了後も、様々な事情によって十分な生活再建ができず、引き続き、遺族厚生年金によって支援を継続する必要がある者への配慮から、遺族厚生年金の支給を継続する措置が講じられる予定です。その際にも、「有期給付加算」が加算されることになる予定です。</t>
    </r>
    <rPh sb="3" eb="4">
      <t>カイ</t>
    </rPh>
    <rPh sb="18" eb="20">
      <t>カサン</t>
    </rPh>
    <rPh sb="28" eb="30">
      <t>バアイ</t>
    </rPh>
    <rPh sb="35" eb="37">
      <t>カサン</t>
    </rPh>
    <rPh sb="42" eb="44">
      <t>カサン</t>
    </rPh>
    <rPh sb="47" eb="49">
      <t>ソウセツ</t>
    </rPh>
    <rPh sb="52" eb="53">
      <t>コ</t>
    </rPh>
    <rPh sb="57" eb="58">
      <t>コ</t>
    </rPh>
    <rPh sb="59" eb="60">
      <t>ユウ</t>
    </rPh>
    <rPh sb="63" eb="65">
      <t>セイカツ</t>
    </rPh>
    <rPh sb="65" eb="67">
      <t>サイケン</t>
    </rPh>
    <rPh sb="68" eb="70">
      <t>シエン</t>
    </rPh>
    <rPh sb="72" eb="74">
      <t>シク</t>
    </rPh>
    <rPh sb="76" eb="78">
      <t>ヨテイ</t>
    </rPh>
    <rPh sb="88" eb="90">
      <t>トウガイ</t>
    </rPh>
    <rPh sb="90" eb="94">
      <t>ユウキキュウフ</t>
    </rPh>
    <rPh sb="94" eb="96">
      <t>シュウリョウ</t>
    </rPh>
    <rPh sb="96" eb="97">
      <t>ゴ</t>
    </rPh>
    <rPh sb="99" eb="101">
      <t>サマザマ</t>
    </rPh>
    <rPh sb="102" eb="104">
      <t>ジジョウ</t>
    </rPh>
    <rPh sb="108" eb="110">
      <t>ジュウブン</t>
    </rPh>
    <rPh sb="111" eb="113">
      <t>セイカツ</t>
    </rPh>
    <rPh sb="113" eb="115">
      <t>サイケン</t>
    </rPh>
    <rPh sb="120" eb="121">
      <t>ヒ</t>
    </rPh>
    <rPh sb="122" eb="123">
      <t>ツヅ</t>
    </rPh>
    <rPh sb="125" eb="131">
      <t>イゾクコウセイネンキン</t>
    </rPh>
    <rPh sb="135" eb="137">
      <t>シエン</t>
    </rPh>
    <rPh sb="138" eb="140">
      <t>ケイゾク</t>
    </rPh>
    <rPh sb="142" eb="144">
      <t>ヒツヨウ</t>
    </rPh>
    <rPh sb="147" eb="148">
      <t>モノ</t>
    </rPh>
    <rPh sb="150" eb="152">
      <t>ハイリョ</t>
    </rPh>
    <rPh sb="155" eb="161">
      <t>イゾクコウセイネンキン</t>
    </rPh>
    <rPh sb="162" eb="164">
      <t>シキュウ</t>
    </rPh>
    <rPh sb="165" eb="167">
      <t>ケイゾク</t>
    </rPh>
    <rPh sb="169" eb="171">
      <t>ソチ</t>
    </rPh>
    <rPh sb="172" eb="173">
      <t>コウ</t>
    </rPh>
    <rPh sb="177" eb="179">
      <t>ヨテイ</t>
    </rPh>
    <rPh sb="184" eb="185">
      <t>サイ</t>
    </rPh>
    <rPh sb="189" eb="193">
      <t>ユウキキュウフ</t>
    </rPh>
    <rPh sb="193" eb="195">
      <t>カサン</t>
    </rPh>
    <rPh sb="197" eb="199">
      <t>カサン</t>
    </rPh>
    <rPh sb="207" eb="209">
      <t>ヨテイハイグウシャタイ</t>
    </rPh>
    <phoneticPr fontId="1"/>
  </si>
  <si>
    <r>
      <rPr>
        <b/>
        <sz val="11"/>
        <color theme="1"/>
        <rFont val="游ゴシック"/>
        <family val="3"/>
        <charset val="128"/>
      </rPr>
      <t xml:space="preserve">５年
</t>
    </r>
    <r>
      <rPr>
        <b/>
        <sz val="11"/>
        <color theme="1"/>
        <rFont val="Segoe UI Symbol"/>
        <family val="2"/>
      </rPr>
      <t>(</t>
    </r>
    <r>
      <rPr>
        <b/>
        <sz val="11"/>
        <color theme="1"/>
        <rFont val="游ゴシック"/>
        <family val="3"/>
        <charset val="128"/>
      </rPr>
      <t>遺族厚生年金が</t>
    </r>
    <r>
      <rPr>
        <b/>
        <u/>
        <sz val="11"/>
        <color rgb="FFC00000"/>
        <rFont val="游ゴシック"/>
        <family val="3"/>
        <charset val="128"/>
      </rPr>
      <t>有期給付</t>
    </r>
    <r>
      <rPr>
        <b/>
        <u/>
        <sz val="11"/>
        <color rgb="FF00B0F0"/>
        <rFont val="游ゴシック"/>
        <family val="3"/>
        <charset val="128"/>
      </rPr>
      <t>※1</t>
    </r>
    <r>
      <rPr>
        <b/>
        <sz val="11"/>
        <color theme="1"/>
        <rFont val="Segoe UI Symbol"/>
        <family val="2"/>
      </rPr>
      <t>)</t>
    </r>
    <rPh sb="1" eb="2">
      <t>ネン</t>
    </rPh>
    <rPh sb="4" eb="10">
      <t>イゾクコウセイネンキン</t>
    </rPh>
    <rPh sb="11" eb="13">
      <t>ユウキ</t>
    </rPh>
    <rPh sb="13" eb="15">
      <t>キュウフ</t>
    </rPh>
    <phoneticPr fontId="1"/>
  </si>
  <si>
    <r>
      <rPr>
        <b/>
        <sz val="10"/>
        <color theme="1"/>
        <rFont val="游ゴシック"/>
        <family val="3"/>
        <charset val="128"/>
      </rPr>
      <t>５年</t>
    </r>
    <r>
      <rPr>
        <b/>
        <sz val="10"/>
        <color theme="1"/>
        <rFont val="Segoe UI Symbol"/>
        <family val="2"/>
      </rPr>
      <t>(</t>
    </r>
    <r>
      <rPr>
        <b/>
        <sz val="10"/>
        <color theme="1"/>
        <rFont val="游ゴシック"/>
        <family val="3"/>
        <charset val="128"/>
      </rPr>
      <t>子を有しなくなったことで、遺族厚生年金が</t>
    </r>
    <r>
      <rPr>
        <b/>
        <u/>
        <sz val="10"/>
        <color rgb="FFC00000"/>
        <rFont val="游ゴシック"/>
        <family val="3"/>
        <charset val="128"/>
      </rPr>
      <t>有期給付</t>
    </r>
    <r>
      <rPr>
        <b/>
        <u/>
        <sz val="10"/>
        <color rgb="FF00B0F0"/>
        <rFont val="游ゴシック"/>
        <family val="3"/>
        <charset val="128"/>
      </rPr>
      <t>※1</t>
    </r>
    <r>
      <rPr>
        <b/>
        <sz val="10"/>
        <color theme="1"/>
        <rFont val="Segoe UI Symbol"/>
        <family val="2"/>
      </rPr>
      <t>)</t>
    </r>
    <rPh sb="1" eb="2">
      <t>ネン</t>
    </rPh>
    <rPh sb="3" eb="4">
      <t>コ</t>
    </rPh>
    <rPh sb="5" eb="6">
      <t>ユウ</t>
    </rPh>
    <rPh sb="16" eb="22">
      <t>イゾクコウセイネンキン</t>
    </rPh>
    <rPh sb="23" eb="25">
      <t>ユウキ</t>
    </rPh>
    <rPh sb="25" eb="27">
      <t>キュウフ</t>
    </rPh>
    <phoneticPr fontId="1"/>
  </si>
  <si>
    <r>
      <t>失権</t>
    </r>
    <r>
      <rPr>
        <b/>
        <sz val="11"/>
        <color rgb="FF00B0F0"/>
        <rFont val="游ゴシック"/>
        <family val="3"/>
        <charset val="128"/>
        <scheme val="minor"/>
      </rPr>
      <t>※2</t>
    </r>
    <r>
      <rPr>
        <b/>
        <sz val="11"/>
        <color rgb="FFC00000"/>
        <rFont val="游ゴシック"/>
        <family val="3"/>
        <charset val="128"/>
        <scheme val="minor"/>
      </rPr>
      <t>(改)</t>
    </r>
    <rPh sb="0" eb="2">
      <t>シッケン</t>
    </rPh>
    <rPh sb="5" eb="6">
      <t>カイ</t>
    </rPh>
    <phoneticPr fontId="1"/>
  </si>
  <si>
    <t>※　厚生労働省ホームページより引用しました</t>
    <rPh sb="2" eb="7">
      <t>コウセイロウドウショウ</t>
    </rPh>
    <rPh sb="15" eb="17">
      <t>インヨウ</t>
    </rPh>
    <phoneticPr fontId="1"/>
  </si>
  <si>
    <r>
      <t>妻30歳未満(現行)</t>
    </r>
    <r>
      <rPr>
        <b/>
        <sz val="9"/>
        <color theme="1"/>
        <rFont val="Segoe UI Symbol"/>
        <family val="2"/>
      </rPr>
      <t xml:space="preserve">➨
</t>
    </r>
    <r>
      <rPr>
        <b/>
        <sz val="8.5"/>
        <color theme="1"/>
        <rFont val="游ゴシック"/>
        <family val="3"/>
        <charset val="128"/>
        <scheme val="minor"/>
      </rPr>
      <t>60歳未満(妻は先ず40歳未満から20年かけて段階的に引き上げられていきます)</t>
    </r>
    <r>
      <rPr>
        <b/>
        <sz val="8.5"/>
        <color rgb="FFC00000"/>
        <rFont val="游ゴシック"/>
        <family val="3"/>
        <charset val="128"/>
        <scheme val="minor"/>
      </rPr>
      <t>(改正法施行後)</t>
    </r>
    <r>
      <rPr>
        <b/>
        <sz val="9"/>
        <color theme="1"/>
        <rFont val="游ゴシック"/>
        <family val="2"/>
        <charset val="128"/>
        <scheme val="minor"/>
      </rPr>
      <t xml:space="preserve">
(ただし、この時点で、例えば妻が31(61)歳であれば、遺族厚生年金は無期給付となります)</t>
    </r>
    <rPh sb="0" eb="1">
      <t>ツマ</t>
    </rPh>
    <rPh sb="3" eb="4">
      <t>サイ</t>
    </rPh>
    <rPh sb="4" eb="6">
      <t>ミマン</t>
    </rPh>
    <rPh sb="7" eb="9">
      <t>ゲンコウ</t>
    </rPh>
    <rPh sb="14" eb="15">
      <t>サイ</t>
    </rPh>
    <rPh sb="15" eb="17">
      <t>ミマン</t>
    </rPh>
    <rPh sb="18" eb="19">
      <t>ツマ</t>
    </rPh>
    <rPh sb="20" eb="21">
      <t>マ</t>
    </rPh>
    <rPh sb="24" eb="25">
      <t>サイ</t>
    </rPh>
    <rPh sb="25" eb="27">
      <t>ミマン</t>
    </rPh>
    <rPh sb="31" eb="32">
      <t>ネン</t>
    </rPh>
    <rPh sb="35" eb="38">
      <t>ダンカイテキ</t>
    </rPh>
    <rPh sb="39" eb="40">
      <t>ヒ</t>
    </rPh>
    <rPh sb="41" eb="42">
      <t>ア</t>
    </rPh>
    <rPh sb="52" eb="55">
      <t>カイセイホウ</t>
    </rPh>
    <rPh sb="55" eb="57">
      <t>セコウ</t>
    </rPh>
    <rPh sb="57" eb="58">
      <t>ゴ</t>
    </rPh>
    <rPh sb="67" eb="69">
      <t>ジテン</t>
    </rPh>
    <rPh sb="71" eb="72">
      <t>タト</t>
    </rPh>
    <rPh sb="74" eb="75">
      <t>ツマ</t>
    </rPh>
    <rPh sb="82" eb="83">
      <t>サイ</t>
    </rPh>
    <rPh sb="88" eb="94">
      <t>イゾクコウセイネンキン</t>
    </rPh>
    <rPh sb="95" eb="97">
      <t>ムキ</t>
    </rPh>
    <rPh sb="97" eb="99">
      <t>キュウフ</t>
    </rPh>
    <phoneticPr fontId="1"/>
  </si>
  <si>
    <r>
      <t>妻30歳未満(現行)</t>
    </r>
    <r>
      <rPr>
        <b/>
        <sz val="9"/>
        <color theme="1"/>
        <rFont val="Segoe UI Symbol"/>
        <family val="2"/>
      </rPr>
      <t>➨</t>
    </r>
    <r>
      <rPr>
        <b/>
        <sz val="9"/>
        <color theme="1"/>
        <rFont val="游ゴシック"/>
        <family val="2"/>
        <charset val="128"/>
        <scheme val="minor"/>
      </rPr>
      <t xml:space="preserve">
</t>
    </r>
    <r>
      <rPr>
        <b/>
        <sz val="8.5"/>
        <color theme="1"/>
        <rFont val="游ゴシック"/>
        <family val="3"/>
        <charset val="128"/>
        <scheme val="minor"/>
      </rPr>
      <t>60歳未満(妻は先ず40歳未満から20年かけて段階的に引き上げられていきます)</t>
    </r>
    <r>
      <rPr>
        <b/>
        <sz val="8.5"/>
        <color rgb="FFC00000"/>
        <rFont val="游ゴシック"/>
        <family val="3"/>
        <charset val="128"/>
        <scheme val="minor"/>
      </rPr>
      <t>(改正法施行後)</t>
    </r>
    <r>
      <rPr>
        <b/>
        <sz val="9"/>
        <color theme="1"/>
        <rFont val="游ゴシック"/>
        <family val="2"/>
        <charset val="128"/>
        <scheme val="minor"/>
      </rPr>
      <t xml:space="preserve">
(ただし、この時点で、例えば妻が31(61)歳であれば、遺族厚生年金は無期給付となります)</t>
    </r>
    <rPh sb="20" eb="21">
      <t>マ</t>
    </rPh>
    <rPh sb="24" eb="25">
      <t>サイ</t>
    </rPh>
    <rPh sb="25" eb="27">
      <t>ミマン</t>
    </rPh>
    <rPh sb="31" eb="32">
      <t>ネン</t>
    </rPh>
    <phoneticPr fontId="1"/>
  </si>
  <si>
    <t>子を有しなくなったことや子が18歳年度末到来等で、遺族基礎年金が失権</t>
    <rPh sb="0" eb="1">
      <t>コ</t>
    </rPh>
    <rPh sb="2" eb="3">
      <t>ユウ</t>
    </rPh>
    <rPh sb="12" eb="13">
      <t>コ</t>
    </rPh>
    <rPh sb="16" eb="17">
      <t>サイ</t>
    </rPh>
    <rPh sb="17" eb="20">
      <t>ネンドマツ</t>
    </rPh>
    <rPh sb="20" eb="22">
      <t>トウライ</t>
    </rPh>
    <rPh sb="22" eb="23">
      <t>トウ</t>
    </rPh>
    <rPh sb="25" eb="31">
      <t>イゾクキソネンキン</t>
    </rPh>
    <rPh sb="32" eb="34">
      <t>シッケン</t>
    </rPh>
    <phoneticPr fontId="1"/>
  </si>
  <si>
    <r>
      <t>(改)　本件については、改正法施行後、現行の「妻30歳未満」のままではなく、先ずは「妻40歳未満、夫60歳未満」となり、その後、妻に関しては段階的に20年かけて引き上げていき、最終的にはそれが</t>
    </r>
    <r>
      <rPr>
        <b/>
        <u/>
        <sz val="9"/>
        <color rgb="FFC00000"/>
        <rFont val="游ゴシック"/>
        <family val="3"/>
        <charset val="128"/>
        <scheme val="minor"/>
      </rPr>
      <t>「配偶者60歳未満」</t>
    </r>
    <r>
      <rPr>
        <b/>
        <sz val="9"/>
        <color rgb="FFC00000"/>
        <rFont val="游ゴシック"/>
        <family val="3"/>
        <charset val="128"/>
        <scheme val="minor"/>
      </rPr>
      <t>(改正法第59条第２項)となる予定です。なお、改正法施行後は、遺族厚生年金の受給権を取得した当時、60歳未満の配偶者であって、左記図表にある2事例のように、遺族基礎年金の受給権を有する期間がないもの、又は遺族基礎年金の受給権を有する期間があって、かつ、60歳に達する日前に当該遺族基礎年金の受給権が消滅したものに支給される遺族厚生年金のことを</t>
    </r>
    <r>
      <rPr>
        <b/>
        <u/>
        <sz val="9"/>
        <color rgb="FFC00000"/>
        <rFont val="游ゴシック"/>
        <family val="3"/>
        <charset val="128"/>
        <scheme val="minor"/>
      </rPr>
      <t>「60歳に達する前に支給すべき事由が生じた遺族厚生年金」</t>
    </r>
    <r>
      <rPr>
        <b/>
        <sz val="9"/>
        <color rgb="FFC00000"/>
        <rFont val="游ゴシック"/>
        <family val="3"/>
        <charset val="128"/>
        <scheme val="minor"/>
      </rPr>
      <t>(改正法第62条第1項)との定義付けがなされる予定です。ただ、改正法上、対象年齢を段階的に引き上げていく旨の規定は弊職限りでは確認できておりません。</t>
    </r>
    <rPh sb="4" eb="6">
      <t>ホンケン</t>
    </rPh>
    <rPh sb="14" eb="15">
      <t>ホウ</t>
    </rPh>
    <rPh sb="25" eb="27">
      <t>ゲンコウ</t>
    </rPh>
    <rPh sb="38" eb="39">
      <t>マ</t>
    </rPh>
    <rPh sb="70" eb="71">
      <t>ツマ</t>
    </rPh>
    <rPh sb="72" eb="73">
      <t>カン</t>
    </rPh>
    <rPh sb="86" eb="87">
      <t>ヒ</t>
    </rPh>
    <rPh sb="88" eb="89">
      <t>ア</t>
    </rPh>
    <rPh sb="107" eb="110">
      <t>カイセイホウ</t>
    </rPh>
    <rPh sb="110" eb="111">
      <t>ダイ</t>
    </rPh>
    <rPh sb="113" eb="114">
      <t>ジョウ</t>
    </rPh>
    <rPh sb="114" eb="115">
      <t>ダイ</t>
    </rPh>
    <rPh sb="116" eb="117">
      <t>コウ</t>
    </rPh>
    <rPh sb="131" eb="132">
      <t>ホウ</t>
    </rPh>
    <rPh sb="306" eb="309">
      <t>カイセイホウ</t>
    </rPh>
    <rPh sb="309" eb="310">
      <t>ダイ</t>
    </rPh>
    <rPh sb="312" eb="313">
      <t>ジョウ</t>
    </rPh>
    <rPh sb="313" eb="314">
      <t>ダイ</t>
    </rPh>
    <rPh sb="315" eb="316">
      <t>コウ</t>
    </rPh>
    <rPh sb="325" eb="327">
      <t>テイギ</t>
    </rPh>
    <rPh sb="328" eb="330">
      <t>ヨテイヒアムネキカイセイホウウエキテイヘイショクカギカクニン</t>
    </rPh>
    <phoneticPr fontId="1"/>
  </si>
  <si>
    <t>}</t>
    <phoneticPr fontId="1"/>
  </si>
  <si>
    <t>改正法施行日であるR10.4.1以後に、配偶者が死亡した場合に適用されます。従って、同日前に死亡した場合、又は改正後であっても、配偶者死亡時に遺された配偶者が60歳以上の場合には、現行の仕組みが適用されることになります。</t>
    <rPh sb="0" eb="3">
      <t>カイセイホウ</t>
    </rPh>
    <rPh sb="3" eb="5">
      <t>セコウ</t>
    </rPh>
    <rPh sb="5" eb="6">
      <t>ヒ</t>
    </rPh>
    <rPh sb="16" eb="18">
      <t>イゴ</t>
    </rPh>
    <rPh sb="20" eb="23">
      <t>ハイグウシャ</t>
    </rPh>
    <rPh sb="24" eb="26">
      <t>シボウ</t>
    </rPh>
    <rPh sb="28" eb="30">
      <t>バアイ</t>
    </rPh>
    <rPh sb="31" eb="33">
      <t>テキヨウ</t>
    </rPh>
    <rPh sb="38" eb="39">
      <t>シタガ</t>
    </rPh>
    <rPh sb="42" eb="44">
      <t>ドウジツ</t>
    </rPh>
    <rPh sb="44" eb="45">
      <t>マエ</t>
    </rPh>
    <rPh sb="46" eb="48">
      <t>シボウ</t>
    </rPh>
    <rPh sb="50" eb="52">
      <t>バアイ</t>
    </rPh>
    <rPh sb="53" eb="54">
      <t>マタ</t>
    </rPh>
    <rPh sb="55" eb="58">
      <t>カイセイゴ</t>
    </rPh>
    <rPh sb="64" eb="67">
      <t>ハイグウシャ</t>
    </rPh>
    <rPh sb="67" eb="69">
      <t>シボウ</t>
    </rPh>
    <rPh sb="69" eb="70">
      <t>ジ</t>
    </rPh>
    <rPh sb="71" eb="72">
      <t>ノコ</t>
    </rPh>
    <rPh sb="75" eb="78">
      <t>ハイグウシャ</t>
    </rPh>
    <rPh sb="81" eb="82">
      <t>サイ</t>
    </rPh>
    <rPh sb="82" eb="84">
      <t>イジョウ</t>
    </rPh>
    <rPh sb="85" eb="87">
      <t>バアイ</t>
    </rPh>
    <rPh sb="90" eb="92">
      <t>ゲンコウ</t>
    </rPh>
    <rPh sb="93" eb="95">
      <t>シク</t>
    </rPh>
    <rPh sb="97" eb="99">
      <t>テキヨウ</t>
    </rPh>
    <phoneticPr fontId="1"/>
  </si>
  <si>
    <r>
      <t>(</t>
    </r>
    <r>
      <rPr>
        <b/>
        <sz val="11"/>
        <color rgb="FFC00000"/>
        <rFont val="ＭＳ Ｐゴシック"/>
        <family val="2"/>
        <charset val="128"/>
      </rPr>
      <t>改)　女性の場合については、改正法施行後、年齢の部分で、先ずは30歳未満から40歳未満(改正法施行年度である令和10年度において40歳未満である平成元年4月2日以後生まれの者に限る)へ引き上げ、その後段階的に20年かけて、最終的にはそれが60歳未満となり、60歳未満で夫と死別した場合は5年間の</t>
    </r>
    <r>
      <rPr>
        <b/>
        <u/>
        <sz val="11"/>
        <color rgb="FFC00000"/>
        <rFont val="ＭＳ Ｐゴシック"/>
        <family val="3"/>
        <charset val="128"/>
      </rPr>
      <t>有期給付</t>
    </r>
    <r>
      <rPr>
        <b/>
        <u/>
        <sz val="11"/>
        <color rgb="FF00B0F0"/>
        <rFont val="ＭＳ Ｐゴシック"/>
        <family val="3"/>
        <charset val="128"/>
      </rPr>
      <t>※1</t>
    </r>
    <r>
      <rPr>
        <b/>
        <sz val="11"/>
        <color rgb="FFC00000"/>
        <rFont val="ＭＳ Ｐゴシック"/>
        <family val="2"/>
        <charset val="128"/>
      </rPr>
      <t>になる予定です。</t>
    </r>
    <rPh sb="1" eb="2">
      <t>カイ</t>
    </rPh>
    <rPh sb="4" eb="6">
      <t>ジョセイ</t>
    </rPh>
    <rPh sb="7" eb="9">
      <t>バアイ</t>
    </rPh>
    <rPh sb="15" eb="17">
      <t>カイセイ</t>
    </rPh>
    <rPh sb="17" eb="18">
      <t>ホウ</t>
    </rPh>
    <rPh sb="18" eb="20">
      <t>セコウ</t>
    </rPh>
    <rPh sb="20" eb="21">
      <t>ゴ</t>
    </rPh>
    <rPh sb="22" eb="24">
      <t>ネンレイ</t>
    </rPh>
    <rPh sb="25" eb="27">
      <t>ブブン</t>
    </rPh>
    <rPh sb="29" eb="30">
      <t>マ</t>
    </rPh>
    <rPh sb="34" eb="35">
      <t>サイ</t>
    </rPh>
    <rPh sb="35" eb="37">
      <t>ミマン</t>
    </rPh>
    <rPh sb="41" eb="42">
      <t>サイ</t>
    </rPh>
    <rPh sb="42" eb="44">
      <t>ミマン</t>
    </rPh>
    <rPh sb="45" eb="48">
      <t>カイセイホウ</t>
    </rPh>
    <rPh sb="48" eb="50">
      <t>セコウ</t>
    </rPh>
    <rPh sb="50" eb="52">
      <t>ネンド</t>
    </rPh>
    <rPh sb="55" eb="57">
      <t>レイワ</t>
    </rPh>
    <rPh sb="59" eb="60">
      <t>ネン</t>
    </rPh>
    <rPh sb="60" eb="61">
      <t>ド</t>
    </rPh>
    <rPh sb="67" eb="68">
      <t>サイ</t>
    </rPh>
    <rPh sb="68" eb="70">
      <t>ミマン</t>
    </rPh>
    <rPh sb="73" eb="75">
      <t>ヘイセイ</t>
    </rPh>
    <rPh sb="75" eb="77">
      <t>ガンネン</t>
    </rPh>
    <rPh sb="78" eb="79">
      <t>ゲツ</t>
    </rPh>
    <rPh sb="80" eb="81">
      <t>ヒ</t>
    </rPh>
    <rPh sb="81" eb="83">
      <t>イゴ</t>
    </rPh>
    <rPh sb="83" eb="84">
      <t>ウ</t>
    </rPh>
    <rPh sb="87" eb="88">
      <t>モノ</t>
    </rPh>
    <rPh sb="89" eb="90">
      <t>カギ</t>
    </rPh>
    <rPh sb="93" eb="94">
      <t>ヒ</t>
    </rPh>
    <rPh sb="95" eb="96">
      <t>ア</t>
    </rPh>
    <rPh sb="100" eb="101">
      <t>ゴ</t>
    </rPh>
    <rPh sb="101" eb="104">
      <t>ダンカイテキ</t>
    </rPh>
    <rPh sb="107" eb="108">
      <t>ネン</t>
    </rPh>
    <rPh sb="112" eb="115">
      <t>サイシュウテキ</t>
    </rPh>
    <rPh sb="122" eb="123">
      <t>サイ</t>
    </rPh>
    <rPh sb="123" eb="125">
      <t>ミマン</t>
    </rPh>
    <rPh sb="131" eb="132">
      <t>サイ</t>
    </rPh>
    <rPh sb="132" eb="134">
      <t>ミマン</t>
    </rPh>
    <rPh sb="135" eb="136">
      <t>オット</t>
    </rPh>
    <rPh sb="137" eb="139">
      <t>シベツ</t>
    </rPh>
    <rPh sb="141" eb="143">
      <t>バアイ</t>
    </rPh>
    <rPh sb="145" eb="146">
      <t>ネン</t>
    </rPh>
    <rPh sb="146" eb="147">
      <t>カン</t>
    </rPh>
    <rPh sb="148" eb="150">
      <t>ユウキ</t>
    </rPh>
    <rPh sb="150" eb="152">
      <t>キュウフ</t>
    </rPh>
    <rPh sb="157" eb="159">
      <t>ヨテイ</t>
    </rPh>
    <phoneticPr fontId="1"/>
  </si>
  <si>
    <r>
      <t>※2(改)　実際に失権となるのは、①②いずれの遺族厚生年金も、その全額支給停止が2年間継続した場合です。遺族厚生年金が全額支給停止になるというのは、改正厚生年金保険法(R10.4.1施行分)第65条第3項に規定されています。当該条項以外にも、有期給付に関連して、その5年経過後も給付を継続する必要性を判断する基準となる所得(同法第65条第1項及び同第2項)や障害の状態(同第4項)に係る要件につき規定した各条項についても資料</t>
    </r>
    <r>
      <rPr>
        <b/>
        <sz val="10"/>
        <color rgb="FF00B0F0"/>
        <rFont val="游ゴシック"/>
        <family val="3"/>
        <charset val="128"/>
        <scheme val="minor"/>
      </rPr>
      <t>※3</t>
    </r>
    <r>
      <rPr>
        <b/>
        <sz val="10"/>
        <color rgb="FFC00000"/>
        <rFont val="游ゴシック"/>
        <family val="3"/>
        <charset val="128"/>
        <scheme val="minor"/>
      </rPr>
      <t>を作成してみましたので、是非ご覧ください。</t>
    </r>
    <rPh sb="3" eb="4">
      <t>カイ</t>
    </rPh>
    <rPh sb="6" eb="8">
      <t>ジッサイ</t>
    </rPh>
    <rPh sb="9" eb="11">
      <t>シッケン</t>
    </rPh>
    <rPh sb="23" eb="29">
      <t>イゾクコウセイネンキン</t>
    </rPh>
    <rPh sb="33" eb="35">
      <t>ゼンガク</t>
    </rPh>
    <rPh sb="35" eb="37">
      <t>シキュウ</t>
    </rPh>
    <rPh sb="37" eb="39">
      <t>テイシ</t>
    </rPh>
    <rPh sb="41" eb="43">
      <t>ネンカン</t>
    </rPh>
    <rPh sb="43" eb="45">
      <t>ケイゾク</t>
    </rPh>
    <rPh sb="47" eb="49">
      <t>バアイ</t>
    </rPh>
    <rPh sb="52" eb="58">
      <t>イゾクコウセイネンキン</t>
    </rPh>
    <rPh sb="59" eb="61">
      <t>ゼンガク</t>
    </rPh>
    <rPh sb="61" eb="63">
      <t>シキュウ</t>
    </rPh>
    <rPh sb="63" eb="65">
      <t>テイシ</t>
    </rPh>
    <rPh sb="74" eb="76">
      <t>カイセイ</t>
    </rPh>
    <rPh sb="91" eb="93">
      <t>セコウ</t>
    </rPh>
    <rPh sb="93" eb="94">
      <t>ブン</t>
    </rPh>
    <rPh sb="95" eb="96">
      <t>ダイ</t>
    </rPh>
    <rPh sb="98" eb="99">
      <t>ジョウ</t>
    </rPh>
    <rPh sb="99" eb="100">
      <t>ダイ</t>
    </rPh>
    <rPh sb="101" eb="102">
      <t>コウ</t>
    </rPh>
    <rPh sb="103" eb="105">
      <t>キテイ</t>
    </rPh>
    <rPh sb="112" eb="114">
      <t>トウガイ</t>
    </rPh>
    <rPh sb="114" eb="116">
      <t>ジョウコウ</t>
    </rPh>
    <rPh sb="116" eb="118">
      <t>イガイ</t>
    </rPh>
    <rPh sb="182" eb="184">
      <t>ジョウタイ</t>
    </rPh>
    <rPh sb="185" eb="186">
      <t>ドウ</t>
    </rPh>
    <rPh sb="186" eb="187">
      <t>ダイ</t>
    </rPh>
    <rPh sb="188" eb="189">
      <t>コウ</t>
    </rPh>
    <rPh sb="191" eb="192">
      <t>カカ</t>
    </rPh>
    <rPh sb="202" eb="203">
      <t>カク</t>
    </rPh>
    <rPh sb="222" eb="224">
      <t>イゾク</t>
    </rPh>
    <rPh sb="224" eb="228">
      <t>コウセイネンキン</t>
    </rPh>
    <rPh sb="229" eb="231">
      <t>シキュウ</t>
    </rPh>
    <rPh sb="231" eb="233">
      <t>テイシ</t>
    </rPh>
    <rPh sb="233" eb="234">
      <t>ガクサンテイキテイジョウコウイミセツメイシリョウサクセイゼヒラン</t>
    </rPh>
    <phoneticPr fontId="1"/>
  </si>
  <si>
    <r>
      <t>※　左記画像下方に記載のある時系列図の中で示された</t>
    </r>
    <r>
      <rPr>
        <b/>
        <u/>
        <sz val="11"/>
        <color rgb="FFFF0000"/>
        <rFont val="游ゴシック"/>
        <family val="3"/>
        <charset val="128"/>
        <scheme val="minor"/>
      </rPr>
      <t>「所得や障害の状態により配慮が必要な場合は5年目以降も給付を継続」</t>
    </r>
    <r>
      <rPr>
        <b/>
        <u/>
        <sz val="11"/>
        <color theme="10"/>
        <rFont val="游ゴシック"/>
        <family val="3"/>
        <charset val="128"/>
        <scheme val="minor"/>
      </rPr>
      <t>とする部分に係る根拠法令は改正厚生年金保険法第65条第1項、第2項及び第4項(R10.4.1施行分)です。</t>
    </r>
    <rPh sb="26" eb="28">
      <t>ショトク</t>
    </rPh>
    <rPh sb="29" eb="31">
      <t>ショウガイ</t>
    </rPh>
    <rPh sb="32" eb="34">
      <t>ジョウタイ</t>
    </rPh>
    <rPh sb="37" eb="39">
      <t>ハイリョ</t>
    </rPh>
    <rPh sb="40" eb="42">
      <t>ヒツヨウ</t>
    </rPh>
    <rPh sb="43" eb="45">
      <t>バアイ</t>
    </rPh>
    <rPh sb="47" eb="48">
      <t>ネン</t>
    </rPh>
    <rPh sb="48" eb="49">
      <t>メ</t>
    </rPh>
    <rPh sb="49" eb="51">
      <t>イコウ</t>
    </rPh>
    <rPh sb="52" eb="54">
      <t>キュウフ</t>
    </rPh>
    <rPh sb="55" eb="57">
      <t>ケイゾク</t>
    </rPh>
    <rPh sb="61" eb="63">
      <t>ブブン</t>
    </rPh>
    <rPh sb="64" eb="65">
      <t>カカ</t>
    </rPh>
    <rPh sb="66" eb="68">
      <t>コンキョ</t>
    </rPh>
    <rPh sb="68" eb="70">
      <t>ホウレイ</t>
    </rPh>
    <rPh sb="71" eb="73">
      <t>カイセイ</t>
    </rPh>
    <rPh sb="73" eb="80">
      <t>コウセイネンキンホケンホウ</t>
    </rPh>
    <rPh sb="80" eb="81">
      <t>ダイ</t>
    </rPh>
    <rPh sb="83" eb="84">
      <t>ジョウ</t>
    </rPh>
    <rPh sb="84" eb="85">
      <t>ダイ</t>
    </rPh>
    <rPh sb="86" eb="87">
      <t>コウ</t>
    </rPh>
    <rPh sb="88" eb="89">
      <t>ダイ</t>
    </rPh>
    <rPh sb="90" eb="91">
      <t>コウ</t>
    </rPh>
    <rPh sb="91" eb="92">
      <t>オヨ</t>
    </rPh>
    <rPh sb="93" eb="94">
      <t>ダイ</t>
    </rPh>
    <rPh sb="95" eb="96">
      <t>コウ</t>
    </rPh>
    <rPh sb="104" eb="106">
      <t>セコウ</t>
    </rPh>
    <rPh sb="106" eb="107">
      <t>ブン</t>
    </rPh>
    <phoneticPr fontId="1"/>
  </si>
  <si>
    <r>
      <rPr>
        <b/>
        <sz val="11"/>
        <color theme="10"/>
        <rFont val="游ゴシック"/>
        <family val="3"/>
        <charset val="128"/>
        <scheme val="minor"/>
      </rPr>
      <t>※　</t>
    </r>
    <r>
      <rPr>
        <b/>
        <u/>
        <sz val="11"/>
        <color theme="10"/>
        <rFont val="游ゴシック"/>
        <family val="3"/>
        <charset val="128"/>
        <scheme val="minor"/>
      </rPr>
      <t>左記画像下方に記載のある時系列図の中で示された</t>
    </r>
    <r>
      <rPr>
        <b/>
        <u/>
        <sz val="11"/>
        <color rgb="FFFF0000"/>
        <rFont val="游ゴシック"/>
        <family val="3"/>
        <charset val="128"/>
        <scheme val="minor"/>
      </rPr>
      <t>「有期給付加算」</t>
    </r>
    <r>
      <rPr>
        <b/>
        <u/>
        <sz val="11"/>
        <color theme="10"/>
        <rFont val="游ゴシック"/>
        <family val="3"/>
        <charset val="128"/>
        <scheme val="minor"/>
      </rPr>
      <t>に係る根拠法令は改正厚生年金保険法第62条第1項(R10.4.1施行分)です。死亡した者の厚生年金保険 の被保険者期間や標準報酬月額(賞与額)を基に計算されたもので、つまり、死亡した者の老齢厚生年金の「報酬比例部分」の1/4に相当する額となります。</t>
    </r>
    <r>
      <rPr>
        <b/>
        <sz val="11"/>
        <color theme="10"/>
        <rFont val="游ゴシック"/>
        <family val="3"/>
        <charset val="128"/>
        <scheme val="minor"/>
      </rPr>
      <t>(クリックしていただくとリンクします)</t>
    </r>
    <rPh sb="2" eb="4">
      <t>サキ</t>
    </rPh>
    <rPh sb="4" eb="6">
      <t>ガゾウ</t>
    </rPh>
    <rPh sb="6" eb="8">
      <t>カホウ</t>
    </rPh>
    <rPh sb="9" eb="11">
      <t>キサイ</t>
    </rPh>
    <rPh sb="14" eb="17">
      <t>ジケイレツ</t>
    </rPh>
    <rPh sb="17" eb="18">
      <t>ズ</t>
    </rPh>
    <rPh sb="19" eb="20">
      <t>ナカ</t>
    </rPh>
    <rPh sb="21" eb="22">
      <t>シメ</t>
    </rPh>
    <rPh sb="26" eb="28">
      <t>ユウキ</t>
    </rPh>
    <rPh sb="28" eb="30">
      <t>キュウフ</t>
    </rPh>
    <rPh sb="30" eb="32">
      <t>カサン</t>
    </rPh>
    <rPh sb="34" eb="35">
      <t>カカ</t>
    </rPh>
    <rPh sb="36" eb="38">
      <t>コンキョ</t>
    </rPh>
    <rPh sb="38" eb="40">
      <t>ホウレイ</t>
    </rPh>
    <rPh sb="41" eb="43">
      <t>カイセイ</t>
    </rPh>
    <rPh sb="43" eb="50">
      <t>コウセイネンキンホケンホウ</t>
    </rPh>
    <rPh sb="50" eb="51">
      <t>ダイ</t>
    </rPh>
    <rPh sb="53" eb="54">
      <t>ジョウ</t>
    </rPh>
    <rPh sb="54" eb="55">
      <t>ダイ</t>
    </rPh>
    <rPh sb="56" eb="57">
      <t>コウ</t>
    </rPh>
    <rPh sb="65" eb="67">
      <t>セコウ</t>
    </rPh>
    <rPh sb="67" eb="68">
      <t>ブン</t>
    </rPh>
    <rPh sb="146" eb="148">
      <t>ソウトウ</t>
    </rPh>
    <rPh sb="150" eb="151">
      <t>ガク</t>
    </rPh>
    <phoneticPr fontId="1"/>
  </si>
  <si>
    <t>令和10年度の公的年金額等について(主要なもの)(予定)(令和8年度の改定率を使用しています)</t>
    <rPh sb="0" eb="1">
      <t>レイ</t>
    </rPh>
    <rPh sb="1" eb="2">
      <t>ワ</t>
    </rPh>
    <rPh sb="4" eb="6">
      <t>ネンド</t>
    </rPh>
    <rPh sb="7" eb="9">
      <t>コウテキ</t>
    </rPh>
    <rPh sb="9" eb="11">
      <t>ネンキン</t>
    </rPh>
    <rPh sb="11" eb="12">
      <t>ガク</t>
    </rPh>
    <rPh sb="12" eb="13">
      <t>トウ</t>
    </rPh>
    <rPh sb="18" eb="20">
      <t>シュヨウ</t>
    </rPh>
    <rPh sb="25" eb="27">
      <t>ヨテイ</t>
    </rPh>
    <rPh sb="29" eb="31">
      <t>レイワ</t>
    </rPh>
    <rPh sb="32" eb="34">
      <t>ネンド</t>
    </rPh>
    <rPh sb="35" eb="38">
      <t>カイテイリツ</t>
    </rPh>
    <rPh sb="39" eb="41">
      <t>シヨウ</t>
    </rPh>
    <phoneticPr fontId="1"/>
  </si>
  <si>
    <t>100円単位</t>
    <rPh sb="3" eb="4">
      <t>エン</t>
    </rPh>
    <rPh sb="4" eb="6">
      <t>タンイ</t>
    </rPh>
    <phoneticPr fontId="1"/>
  </si>
  <si>
    <t>1円単位</t>
    <rPh sb="1" eb="2">
      <t>エン</t>
    </rPh>
    <rPh sb="2" eb="4">
      <t>タンイ</t>
    </rPh>
    <phoneticPr fontId="1"/>
  </si>
  <si>
    <t>法本来の額</t>
    <rPh sb="0" eb="1">
      <t>ホウ</t>
    </rPh>
    <rPh sb="1" eb="3">
      <t>ホンライ</t>
    </rPh>
    <rPh sb="4" eb="5">
      <t>ガク</t>
    </rPh>
    <phoneticPr fontId="1"/>
  </si>
  <si>
    <t>種類</t>
    <rPh sb="0" eb="2">
      <t>シュルイ</t>
    </rPh>
    <phoneticPr fontId="1"/>
  </si>
  <si>
    <t>年金額</t>
    <rPh sb="0" eb="2">
      <t>ネンキン</t>
    </rPh>
    <rPh sb="2" eb="3">
      <t>ガク</t>
    </rPh>
    <phoneticPr fontId="1"/>
  </si>
  <si>
    <t>備考</t>
    <rPh sb="0" eb="2">
      <t>ビコウ</t>
    </rPh>
    <phoneticPr fontId="1"/>
  </si>
  <si>
    <t>満額の老齢基礎年金</t>
    <rPh sb="0" eb="2">
      <t>マンガク</t>
    </rPh>
    <rPh sb="3" eb="7">
      <t>ロウレイキソ</t>
    </rPh>
    <rPh sb="7" eb="9">
      <t>ネンキン</t>
    </rPh>
    <phoneticPr fontId="1"/>
  </si>
  <si>
    <t>改定率が1.085の場合</t>
    <rPh sb="10" eb="12">
      <t>バアイ</t>
    </rPh>
    <phoneticPr fontId="1"/>
  </si>
  <si>
    <t>納付済月数等に応じて算出する老齢基礎年金</t>
    <rPh sb="0" eb="2">
      <t>ノウフ</t>
    </rPh>
    <rPh sb="2" eb="3">
      <t>ズ</t>
    </rPh>
    <rPh sb="3" eb="4">
      <t>ゲツ</t>
    </rPh>
    <rPh sb="4" eb="5">
      <t>スウ</t>
    </rPh>
    <rPh sb="5" eb="6">
      <t>トウ</t>
    </rPh>
    <rPh sb="7" eb="8">
      <t>オウ</t>
    </rPh>
    <rPh sb="10" eb="12">
      <t>サンシュツ</t>
    </rPh>
    <rPh sb="14" eb="16">
      <t>ロウレイ</t>
    </rPh>
    <rPh sb="16" eb="18">
      <t>キソ</t>
    </rPh>
    <rPh sb="18" eb="20">
      <t>ネンキン</t>
    </rPh>
    <phoneticPr fontId="1"/>
  </si>
  <si>
    <t>-</t>
    <phoneticPr fontId="1"/>
  </si>
  <si>
    <t>改定率が1.082の場合</t>
    <rPh sb="10" eb="12">
      <t>バアイ</t>
    </rPh>
    <phoneticPr fontId="1"/>
  </si>
  <si>
    <t>加入期間に応じて算出する
老齢厚生年金・障害厚生年金・遺族厚生年金</t>
    <rPh sb="0" eb="2">
      <t>カニュウ</t>
    </rPh>
    <rPh sb="2" eb="4">
      <t>キカン</t>
    </rPh>
    <rPh sb="5" eb="6">
      <t>オウ</t>
    </rPh>
    <rPh sb="8" eb="10">
      <t>サンシュツ</t>
    </rPh>
    <rPh sb="13" eb="15">
      <t>ロウレイ</t>
    </rPh>
    <rPh sb="15" eb="17">
      <t>コウセイ</t>
    </rPh>
    <rPh sb="17" eb="19">
      <t>ネンキン</t>
    </rPh>
    <rPh sb="20" eb="22">
      <t>ショウガイ</t>
    </rPh>
    <rPh sb="22" eb="24">
      <t>コウセイ</t>
    </rPh>
    <rPh sb="24" eb="26">
      <t>ネンキン</t>
    </rPh>
    <rPh sb="27" eb="29">
      <t>イゾク</t>
    </rPh>
    <rPh sb="29" eb="31">
      <t>コウセイ</t>
    </rPh>
    <rPh sb="31" eb="33">
      <t>ネンキン</t>
    </rPh>
    <phoneticPr fontId="1"/>
  </si>
  <si>
    <r>
      <t>老齢基礎年金(子に係る加算)</t>
    </r>
    <r>
      <rPr>
        <b/>
        <sz val="11"/>
        <color rgb="FFFF0000"/>
        <rFont val="游ゴシック"/>
        <family val="3"/>
        <charset val="128"/>
        <scheme val="minor"/>
      </rPr>
      <t>※4</t>
    </r>
    <rPh sb="0" eb="6">
      <t>ロウレイキソネンキン</t>
    </rPh>
    <rPh sb="7" eb="8">
      <t>コ</t>
    </rPh>
    <rPh sb="9" eb="10">
      <t>カカ</t>
    </rPh>
    <rPh sb="11" eb="13">
      <t>カサン</t>
    </rPh>
    <phoneticPr fontId="1"/>
  </si>
  <si>
    <t>改定率が1.085を用いる</t>
    <rPh sb="0" eb="3">
      <t>カイテイリツ</t>
    </rPh>
    <rPh sb="10" eb="11">
      <t>モチ</t>
    </rPh>
    <phoneticPr fontId="1"/>
  </si>
  <si>
    <t>一律の金額を加算</t>
    <rPh sb="0" eb="2">
      <t>イチリツ</t>
    </rPh>
    <rPh sb="3" eb="5">
      <t>キンガク</t>
    </rPh>
    <rPh sb="6" eb="8">
      <t>カサン</t>
    </rPh>
    <phoneticPr fontId="1"/>
  </si>
  <si>
    <t>寡婦年金</t>
    <rPh sb="0" eb="2">
      <t>カフ</t>
    </rPh>
    <rPh sb="2" eb="4">
      <t>ネンキン</t>
    </rPh>
    <phoneticPr fontId="1"/>
  </si>
  <si>
    <t>障害基礎年金</t>
    <rPh sb="0" eb="2">
      <t>ショウガイ</t>
    </rPh>
    <rPh sb="2" eb="4">
      <t>キソ</t>
    </rPh>
    <rPh sb="4" eb="6">
      <t>ネンキン</t>
    </rPh>
    <phoneticPr fontId="1"/>
  </si>
  <si>
    <r>
      <t>振替加算</t>
    </r>
    <r>
      <rPr>
        <b/>
        <sz val="11"/>
        <color rgb="FFFF0000"/>
        <rFont val="游ゴシック"/>
        <family val="3"/>
        <charset val="128"/>
        <scheme val="minor"/>
      </rPr>
      <t>※2</t>
    </r>
    <rPh sb="0" eb="2">
      <t>フリカエ</t>
    </rPh>
    <rPh sb="2" eb="4">
      <t>カサン</t>
    </rPh>
    <phoneticPr fontId="1"/>
  </si>
  <si>
    <r>
      <t>経過的寡婦加算</t>
    </r>
    <r>
      <rPr>
        <b/>
        <sz val="11"/>
        <color rgb="FFFF0000"/>
        <rFont val="游ゴシック"/>
        <family val="3"/>
        <charset val="128"/>
        <scheme val="minor"/>
      </rPr>
      <t>※3</t>
    </r>
    <rPh sb="0" eb="3">
      <t>ケイカテキ</t>
    </rPh>
    <rPh sb="3" eb="7">
      <t>カフカサン</t>
    </rPh>
    <phoneticPr fontId="1"/>
  </si>
  <si>
    <t>障害基礎年金(子に係る加算)</t>
    <rPh sb="0" eb="2">
      <t>ショウガイ</t>
    </rPh>
    <rPh sb="2" eb="4">
      <t>キソ</t>
    </rPh>
    <rPh sb="4" eb="6">
      <t>ネンキン</t>
    </rPh>
    <rPh sb="7" eb="8">
      <t>コ</t>
    </rPh>
    <rPh sb="9" eb="10">
      <t>カカ</t>
    </rPh>
    <rPh sb="11" eb="13">
      <t>カサン</t>
    </rPh>
    <phoneticPr fontId="1"/>
  </si>
  <si>
    <t>改定率は1.085を用いる</t>
    <rPh sb="0" eb="2">
      <t>カイテイ</t>
    </rPh>
    <rPh sb="2" eb="3">
      <t>リツ</t>
    </rPh>
    <rPh sb="10" eb="11">
      <t>モチ</t>
    </rPh>
    <phoneticPr fontId="1"/>
  </si>
  <si>
    <t>1級の障害基礎年金(2級の障害基礎年金×1.25)</t>
    <rPh sb="1" eb="2">
      <t>キュウ</t>
    </rPh>
    <rPh sb="3" eb="5">
      <t>ショウガイ</t>
    </rPh>
    <rPh sb="5" eb="7">
      <t>キソ</t>
    </rPh>
    <rPh sb="7" eb="9">
      <t>ネンキン</t>
    </rPh>
    <rPh sb="11" eb="12">
      <t>キュウ</t>
    </rPh>
    <rPh sb="13" eb="15">
      <t>ショウガイ</t>
    </rPh>
    <rPh sb="15" eb="17">
      <t>キソ</t>
    </rPh>
    <rPh sb="17" eb="19">
      <t>ネンキン</t>
    </rPh>
    <phoneticPr fontId="1"/>
  </si>
  <si>
    <t>改定率が1.082の場合</t>
    <rPh sb="0" eb="2">
      <t>カイテイ</t>
    </rPh>
    <rPh sb="2" eb="3">
      <t>リツ</t>
    </rPh>
    <rPh sb="10" eb="12">
      <t>バアイ</t>
    </rPh>
    <phoneticPr fontId="1"/>
  </si>
  <si>
    <t>受給権者が配偶者と子の場合</t>
    <rPh sb="0" eb="2">
      <t>ジュキュウ</t>
    </rPh>
    <rPh sb="2" eb="3">
      <t>ケン</t>
    </rPh>
    <rPh sb="3" eb="4">
      <t>シャ</t>
    </rPh>
    <rPh sb="5" eb="8">
      <t>ハイグウシャ</t>
    </rPh>
    <rPh sb="9" eb="10">
      <t>コ</t>
    </rPh>
    <rPh sb="11" eb="13">
      <t>バアイ</t>
    </rPh>
    <phoneticPr fontId="1"/>
  </si>
  <si>
    <t>改定率が1.085の場合</t>
    <phoneticPr fontId="1"/>
  </si>
  <si>
    <t>改定率が1.082の場合</t>
    <phoneticPr fontId="1"/>
  </si>
  <si>
    <t>遺族基礎年金(子に係る加算)</t>
    <rPh sb="0" eb="2">
      <t>イゾク</t>
    </rPh>
    <rPh sb="2" eb="4">
      <t>キソ</t>
    </rPh>
    <rPh sb="4" eb="6">
      <t>ネンキン</t>
    </rPh>
    <rPh sb="7" eb="8">
      <t>コ</t>
    </rPh>
    <rPh sb="9" eb="10">
      <t>カカ</t>
    </rPh>
    <rPh sb="11" eb="13">
      <t>カサン</t>
    </rPh>
    <phoneticPr fontId="1"/>
  </si>
  <si>
    <t>・改定率は1.085を用いる
・一律の金額を加算</t>
    <rPh sb="16" eb="18">
      <t>イチリツ</t>
    </rPh>
    <rPh sb="19" eb="21">
      <t>キンガク</t>
    </rPh>
    <rPh sb="22" eb="24">
      <t>カサン</t>
    </rPh>
    <phoneticPr fontId="1"/>
  </si>
  <si>
    <t>遺族基礎年金(第1子)</t>
    <rPh sb="0" eb="2">
      <t>イゾク</t>
    </rPh>
    <rPh sb="2" eb="4">
      <t>キソ</t>
    </rPh>
    <rPh sb="4" eb="6">
      <t>ネンキン</t>
    </rPh>
    <phoneticPr fontId="1"/>
  </si>
  <si>
    <t>受給権者が子だけの場合(第1子への支給額と第2子以降の子への支給額の合計額を子の数で除して得た額を各々の子への支給額とする)</t>
    <rPh sb="0" eb="2">
      <t>ジュキュウ</t>
    </rPh>
    <rPh sb="2" eb="3">
      <t>ケン</t>
    </rPh>
    <rPh sb="3" eb="4">
      <t>シャ</t>
    </rPh>
    <rPh sb="5" eb="6">
      <t>コ</t>
    </rPh>
    <rPh sb="9" eb="11">
      <t>バアイ</t>
    </rPh>
    <rPh sb="12" eb="13">
      <t>ダイ</t>
    </rPh>
    <rPh sb="14" eb="15">
      <t>シ</t>
    </rPh>
    <rPh sb="17" eb="19">
      <t>シキュウ</t>
    </rPh>
    <rPh sb="19" eb="20">
      <t>ガク</t>
    </rPh>
    <rPh sb="21" eb="22">
      <t>ダイ</t>
    </rPh>
    <rPh sb="23" eb="24">
      <t>コ</t>
    </rPh>
    <rPh sb="24" eb="26">
      <t>イコウ</t>
    </rPh>
    <rPh sb="27" eb="28">
      <t>コ</t>
    </rPh>
    <rPh sb="30" eb="32">
      <t>シキュウ</t>
    </rPh>
    <rPh sb="32" eb="33">
      <t>ガク</t>
    </rPh>
    <rPh sb="34" eb="37">
      <t>ゴウケイガク</t>
    </rPh>
    <rPh sb="38" eb="39">
      <t>コ</t>
    </rPh>
    <rPh sb="40" eb="41">
      <t>カズ</t>
    </rPh>
    <rPh sb="42" eb="43">
      <t>ジョ</t>
    </rPh>
    <rPh sb="45" eb="46">
      <t>エ</t>
    </rPh>
    <rPh sb="47" eb="48">
      <t>ガク</t>
    </rPh>
    <rPh sb="49" eb="51">
      <t>オノオノ</t>
    </rPh>
    <rPh sb="52" eb="53">
      <t>コ</t>
    </rPh>
    <rPh sb="55" eb="58">
      <t>シキュウガク</t>
    </rPh>
    <phoneticPr fontId="1"/>
  </si>
  <si>
    <t>遺族基礎年金と同額</t>
    <rPh sb="0" eb="2">
      <t>イゾク</t>
    </rPh>
    <rPh sb="2" eb="6">
      <t>キソネンキン</t>
    </rPh>
    <rPh sb="7" eb="9">
      <t>ドウガク</t>
    </rPh>
    <phoneticPr fontId="1"/>
  </si>
  <si>
    <t>遺族厚生年金(第1子)</t>
    <rPh sb="0" eb="6">
      <t>イゾクコウセイネンキン</t>
    </rPh>
    <rPh sb="7" eb="8">
      <t>ダイ</t>
    </rPh>
    <rPh sb="9" eb="10">
      <t>コ</t>
    </rPh>
    <phoneticPr fontId="1"/>
  </si>
  <si>
    <t>リンク先参照</t>
    <phoneticPr fontId="1"/>
  </si>
  <si>
    <t>リンク先参照(同左)</t>
    <rPh sb="3" eb="4">
      <t>サキ</t>
    </rPh>
    <rPh sb="4" eb="6">
      <t>サンショウ</t>
    </rPh>
    <rPh sb="7" eb="9">
      <t>ドウサ</t>
    </rPh>
    <phoneticPr fontId="1"/>
  </si>
  <si>
    <t>遺族基礎(厚生)年金(第2子以降の子に係る加算)</t>
    <rPh sb="0" eb="2">
      <t>イゾク</t>
    </rPh>
    <rPh sb="2" eb="4">
      <t>キソ</t>
    </rPh>
    <rPh sb="5" eb="7">
      <t>コウセイ</t>
    </rPh>
    <rPh sb="8" eb="10">
      <t>ネンキン</t>
    </rPh>
    <rPh sb="14" eb="16">
      <t>イコウ</t>
    </rPh>
    <rPh sb="17" eb="18">
      <t>コ</t>
    </rPh>
    <rPh sb="19" eb="20">
      <t>カカ</t>
    </rPh>
    <rPh sb="21" eb="23">
      <t>カサン</t>
    </rPh>
    <phoneticPr fontId="1"/>
  </si>
  <si>
    <t>障害厚生年金の最低保障額
(2級の障害基礎年金の額×3/4)</t>
    <rPh sb="0" eb="2">
      <t>ショウガイ</t>
    </rPh>
    <rPh sb="2" eb="4">
      <t>コウセイ</t>
    </rPh>
    <rPh sb="4" eb="6">
      <t>ネンキン</t>
    </rPh>
    <rPh sb="7" eb="9">
      <t>サイテイ</t>
    </rPh>
    <rPh sb="9" eb="11">
      <t>ホショウ</t>
    </rPh>
    <rPh sb="11" eb="12">
      <t>ガク</t>
    </rPh>
    <rPh sb="15" eb="16">
      <t>キュウ</t>
    </rPh>
    <rPh sb="17" eb="19">
      <t>ショウガイ</t>
    </rPh>
    <rPh sb="19" eb="21">
      <t>キソ</t>
    </rPh>
    <rPh sb="21" eb="23">
      <t>ネンキン</t>
    </rPh>
    <rPh sb="24" eb="25">
      <t>ガク</t>
    </rPh>
    <phoneticPr fontId="1"/>
  </si>
  <si>
    <t>障害手当金の最低保障額
(障害厚生年金の最低保障額の2倍)</t>
    <rPh sb="0" eb="2">
      <t>ショウガイ</t>
    </rPh>
    <rPh sb="2" eb="4">
      <t>テアテ</t>
    </rPh>
    <rPh sb="4" eb="5">
      <t>キン</t>
    </rPh>
    <rPh sb="6" eb="8">
      <t>サイテイ</t>
    </rPh>
    <rPh sb="8" eb="10">
      <t>ホショウ</t>
    </rPh>
    <rPh sb="10" eb="11">
      <t>ガク</t>
    </rPh>
    <rPh sb="27" eb="28">
      <t>バイ</t>
    </rPh>
    <phoneticPr fontId="1"/>
  </si>
  <si>
    <t>老齢厚生年金の配偶者加給年金額</t>
    <rPh sb="0" eb="6">
      <t>ロウレイコウセイネンキン</t>
    </rPh>
    <rPh sb="7" eb="10">
      <t>ハイグウシャ</t>
    </rPh>
    <rPh sb="10" eb="12">
      <t>カキュウ</t>
    </rPh>
    <rPh sb="12" eb="14">
      <t>ネンキン</t>
    </rPh>
    <rPh sb="14" eb="15">
      <t>ガク</t>
    </rPh>
    <phoneticPr fontId="1"/>
  </si>
  <si>
    <t>202,200円×改定率</t>
    <rPh sb="7" eb="8">
      <t>エン</t>
    </rPh>
    <rPh sb="9" eb="12">
      <t>カイテイリツ</t>
    </rPh>
    <phoneticPr fontId="1"/>
  </si>
  <si>
    <t>障害厚生年金の配偶者加給年金額</t>
    <rPh sb="0" eb="6">
      <t>ショウガイコウセイネンキン</t>
    </rPh>
    <rPh sb="7" eb="10">
      <t>ハイグウシャ</t>
    </rPh>
    <rPh sb="10" eb="12">
      <t>カキュウ</t>
    </rPh>
    <rPh sb="12" eb="15">
      <t>ネンキンガク</t>
    </rPh>
    <phoneticPr fontId="1"/>
  </si>
  <si>
    <t>老齢厚生年金の加給年金額(子)</t>
    <rPh sb="0" eb="6">
      <t>ロウレイコウセイネンキン</t>
    </rPh>
    <rPh sb="7" eb="9">
      <t>カキュウ</t>
    </rPh>
    <rPh sb="9" eb="11">
      <t>ネンキン</t>
    </rPh>
    <rPh sb="11" eb="12">
      <t>ガク</t>
    </rPh>
    <rPh sb="13" eb="14">
      <t>コ</t>
    </rPh>
    <phoneticPr fontId="1"/>
  </si>
  <si>
    <t>遺族厚生年金の加給年金額(子)</t>
    <rPh sb="0" eb="6">
      <t>イゾクコウセイネンキン</t>
    </rPh>
    <rPh sb="7" eb="12">
      <t>カキュウネンキンガク</t>
    </rPh>
    <rPh sb="13" eb="14">
      <t>コ</t>
    </rPh>
    <phoneticPr fontId="1"/>
  </si>
  <si>
    <r>
      <t>中高齢寡婦加算額</t>
    </r>
    <r>
      <rPr>
        <b/>
        <sz val="11"/>
        <color rgb="FFFF0000"/>
        <rFont val="游ゴシック"/>
        <family val="3"/>
        <charset val="128"/>
        <scheme val="minor"/>
      </rPr>
      <t>※1</t>
    </r>
    <r>
      <rPr>
        <b/>
        <sz val="11"/>
        <color theme="1"/>
        <rFont val="游ゴシック"/>
        <family val="3"/>
        <charset val="128"/>
        <scheme val="minor"/>
      </rPr>
      <t xml:space="preserve">
(遺族基礎年金の額×3/4)</t>
    </r>
    <rPh sb="0" eb="3">
      <t>チュウコウレイ</t>
    </rPh>
    <rPh sb="3" eb="5">
      <t>カフ</t>
    </rPh>
    <rPh sb="5" eb="7">
      <t>カサン</t>
    </rPh>
    <rPh sb="7" eb="8">
      <t>ガク</t>
    </rPh>
    <rPh sb="12" eb="14">
      <t>イゾク</t>
    </rPh>
    <rPh sb="14" eb="16">
      <t>キソ</t>
    </rPh>
    <rPh sb="16" eb="18">
      <t>ネンキン</t>
    </rPh>
    <rPh sb="19" eb="20">
      <t>ガク</t>
    </rPh>
    <phoneticPr fontId="1"/>
  </si>
  <si>
    <t>改正法施行後、25年かけて年度毎に逓減していき、最終的には廃止</t>
    <rPh sb="0" eb="3">
      <t>カイセイホウ</t>
    </rPh>
    <rPh sb="3" eb="5">
      <t>セコウ</t>
    </rPh>
    <rPh sb="5" eb="6">
      <t>ゴ</t>
    </rPh>
    <rPh sb="9" eb="10">
      <t>ネン</t>
    </rPh>
    <rPh sb="13" eb="15">
      <t>ネンド</t>
    </rPh>
    <rPh sb="15" eb="16">
      <t>ゴト</t>
    </rPh>
    <rPh sb="17" eb="19">
      <t>テイゲン</t>
    </rPh>
    <rPh sb="24" eb="27">
      <t>サイシュウテキ</t>
    </rPh>
    <rPh sb="29" eb="31">
      <t>ハイシ</t>
    </rPh>
    <phoneticPr fontId="1"/>
  </si>
  <si>
    <t>改定率➡</t>
    <rPh sb="0" eb="2">
      <t>カイテイ</t>
    </rPh>
    <rPh sb="2" eb="3">
      <t>リツ</t>
    </rPh>
    <phoneticPr fontId="1"/>
  </si>
  <si>
    <t>➡昭和31年4月2日以後生まれの人の場合</t>
    <rPh sb="11" eb="12">
      <t>ゴ</t>
    </rPh>
    <phoneticPr fontId="1"/>
  </si>
  <si>
    <t>※1</t>
    <phoneticPr fontId="1"/>
  </si>
  <si>
    <t>妻が40歳以上65歳未満である間に加算されるものであるから、新規裁定者の遺族基礎年金の3/4となるもの。</t>
    <rPh sb="0" eb="1">
      <t>ツマ</t>
    </rPh>
    <rPh sb="4" eb="5">
      <t>サイ</t>
    </rPh>
    <rPh sb="5" eb="7">
      <t>イジョウ</t>
    </rPh>
    <rPh sb="9" eb="10">
      <t>サイ</t>
    </rPh>
    <rPh sb="10" eb="12">
      <t>ミマン</t>
    </rPh>
    <rPh sb="15" eb="16">
      <t>カン</t>
    </rPh>
    <rPh sb="17" eb="19">
      <t>カサン</t>
    </rPh>
    <rPh sb="30" eb="32">
      <t>シンキ</t>
    </rPh>
    <rPh sb="32" eb="34">
      <t>サイテイ</t>
    </rPh>
    <rPh sb="34" eb="35">
      <t>シャ</t>
    </rPh>
    <rPh sb="36" eb="38">
      <t>イゾク</t>
    </rPh>
    <rPh sb="38" eb="40">
      <t>キソ</t>
    </rPh>
    <rPh sb="40" eb="42">
      <t>ネンキン</t>
    </rPh>
    <phoneticPr fontId="1"/>
  </si>
  <si>
    <t>➡昭和31年4月1日以前生まれの人の場合</t>
    <rPh sb="0" eb="20">
      <t>バアイ</t>
    </rPh>
    <phoneticPr fontId="1"/>
  </si>
  <si>
    <t>※2</t>
    <phoneticPr fontId="1"/>
  </si>
  <si>
    <t>「振替加算額算出一覧表(令和8年度)」を参照</t>
    <rPh sb="20" eb="22">
      <t>サンショウ</t>
    </rPh>
    <phoneticPr fontId="1"/>
  </si>
  <si>
    <t>配偶者に係る加給年金額に加算される特別加算額</t>
    <rPh sb="0" eb="3">
      <t>ハイグウシャ</t>
    </rPh>
    <rPh sb="4" eb="5">
      <t>カカ</t>
    </rPh>
    <rPh sb="6" eb="8">
      <t>カキュウ</t>
    </rPh>
    <rPh sb="8" eb="10">
      <t>ネンキン</t>
    </rPh>
    <rPh sb="10" eb="11">
      <t>ガク</t>
    </rPh>
    <rPh sb="12" eb="14">
      <t>カサン</t>
    </rPh>
    <rPh sb="17" eb="19">
      <t>トクベツ</t>
    </rPh>
    <rPh sb="19" eb="21">
      <t>カサン</t>
    </rPh>
    <rPh sb="21" eb="22">
      <t>ガク</t>
    </rPh>
    <phoneticPr fontId="1"/>
  </si>
  <si>
    <t>改定後</t>
    <rPh sb="0" eb="2">
      <t>カイテイ</t>
    </rPh>
    <rPh sb="2" eb="3">
      <t>ゴ</t>
    </rPh>
    <phoneticPr fontId="1"/>
  </si>
  <si>
    <t>加給年金額+特別加算額</t>
    <rPh sb="0" eb="4">
      <t>カキュウネンキン</t>
    </rPh>
    <rPh sb="4" eb="5">
      <t>ガク</t>
    </rPh>
    <rPh sb="6" eb="8">
      <t>トクベツ</t>
    </rPh>
    <rPh sb="8" eb="10">
      <t>カサン</t>
    </rPh>
    <rPh sb="10" eb="11">
      <t>ガク</t>
    </rPh>
    <phoneticPr fontId="1"/>
  </si>
  <si>
    <t>※3</t>
    <phoneticPr fontId="1"/>
  </si>
  <si>
    <t>「経過的寡婦加算額算出一覧表(令和8年度)」を参照</t>
    <rPh sb="23" eb="25">
      <t>サンショウ</t>
    </rPh>
    <phoneticPr fontId="1"/>
  </si>
  <si>
    <t>S9.4.2〜S15.4.1(受給権者の生年月日)</t>
    <rPh sb="15" eb="18">
      <t>ジュキュウケン</t>
    </rPh>
    <rPh sb="18" eb="19">
      <t>シャ</t>
    </rPh>
    <rPh sb="20" eb="24">
      <t>セイネンガッピ</t>
    </rPh>
    <phoneticPr fontId="1"/>
  </si>
  <si>
    <t>・改定率は1.085を用いる
・特別加算の額は一律の金額で、149,200円×1.085≒161,900円
・219,400円(配偶者に係る加給年金額)+161,900円(特別加算額)=381,300円</t>
    <rPh sb="16" eb="18">
      <t>トクベツ</t>
    </rPh>
    <rPh sb="18" eb="20">
      <t>カサン</t>
    </rPh>
    <rPh sb="21" eb="22">
      <t>ガク</t>
    </rPh>
    <rPh sb="23" eb="25">
      <t>イチリツ</t>
    </rPh>
    <rPh sb="26" eb="28">
      <t>キンガク</t>
    </rPh>
    <rPh sb="37" eb="38">
      <t>エン</t>
    </rPh>
    <rPh sb="52" eb="53">
      <t>エン</t>
    </rPh>
    <rPh sb="62" eb="63">
      <t>エン</t>
    </rPh>
    <rPh sb="64" eb="67">
      <t>ハイグウシャ</t>
    </rPh>
    <rPh sb="68" eb="69">
      <t>カカ</t>
    </rPh>
    <rPh sb="70" eb="75">
      <t>カキュウネンキンガク</t>
    </rPh>
    <rPh sb="84" eb="85">
      <t>エン</t>
    </rPh>
    <rPh sb="86" eb="88">
      <t>トクベツ</t>
    </rPh>
    <rPh sb="88" eb="90">
      <t>カサン</t>
    </rPh>
    <rPh sb="90" eb="91">
      <t>ガク</t>
    </rPh>
    <rPh sb="100" eb="101">
      <t>エン</t>
    </rPh>
    <phoneticPr fontId="1"/>
  </si>
  <si>
    <t>S15.4.2〜S16.4.1(受給権者の生年月日)</t>
    <phoneticPr fontId="1"/>
  </si>
  <si>
    <t>※4</t>
    <phoneticPr fontId="1"/>
  </si>
  <si>
    <t>老齢基礎年金に加算される子に係る加算額についても、子一人につき269,600×改定率≒292,500(令和8年度の改定率1.085で算出すると)
となります。ただし、次に掲げる月数を合算した月数が300に満たない場合の計算式は下記の通りとなります。(300みなし)269,600×改定率×300/当該合算した月数
①保険料納付済期間の月数②保険料1/4免除期間の月数③保険料半額免除期間の月数④保険料3/4免除期間の月数⑤保険料全額免除期間の月数</t>
    <phoneticPr fontId="1"/>
  </si>
  <si>
    <t>S16.4.2〜S17.4.1(受給権者の生年月日)</t>
    <phoneticPr fontId="1"/>
  </si>
  <si>
    <t>S17.4.2〜S18.4.1(受給権者の生年月日)</t>
    <phoneticPr fontId="1"/>
  </si>
  <si>
    <t>S18.4.2以後(受給権者の生年月日)</t>
    <rPh sb="7" eb="9">
      <t>イゴ</t>
    </rPh>
    <phoneticPr fontId="1"/>
  </si>
  <si>
    <t>特別支給の老齢厚生年金の
「定額部分」の定額単価</t>
    <rPh sb="0" eb="2">
      <t>トクベツ</t>
    </rPh>
    <rPh sb="2" eb="4">
      <t>シキュウ</t>
    </rPh>
    <rPh sb="5" eb="7">
      <t>ロウレイ</t>
    </rPh>
    <rPh sb="7" eb="9">
      <t>コウセイ</t>
    </rPh>
    <rPh sb="9" eb="11">
      <t>ネンキン</t>
    </rPh>
    <rPh sb="14" eb="16">
      <t>テイガク</t>
    </rPh>
    <rPh sb="16" eb="18">
      <t>ブブン</t>
    </rPh>
    <rPh sb="20" eb="22">
      <t>テイガク</t>
    </rPh>
    <rPh sb="22" eb="24">
      <t>タンカ</t>
    </rPh>
    <phoneticPr fontId="1"/>
  </si>
  <si>
    <t>令和8年度</t>
    <rPh sb="0" eb="1">
      <t>レイ</t>
    </rPh>
    <rPh sb="1" eb="2">
      <t>ワ</t>
    </rPh>
    <rPh sb="3" eb="4">
      <t>ネン</t>
    </rPh>
    <rPh sb="4" eb="5">
      <t>ド</t>
    </rPh>
    <phoneticPr fontId="1"/>
  </si>
  <si>
    <t>在職老齢年金に関する60歳台前半の
「支給停止調整額」</t>
    <rPh sb="0" eb="6">
      <t>ザイショクロウレイネンキン</t>
    </rPh>
    <rPh sb="7" eb="8">
      <t>カン</t>
    </rPh>
    <rPh sb="12" eb="13">
      <t>サイ</t>
    </rPh>
    <rPh sb="13" eb="14">
      <t>ダイ</t>
    </rPh>
    <rPh sb="14" eb="16">
      <t>ゼンハン</t>
    </rPh>
    <rPh sb="19" eb="21">
      <t>シキュウ</t>
    </rPh>
    <rPh sb="21" eb="23">
      <t>テイシ</t>
    </rPh>
    <rPh sb="23" eb="25">
      <t>チョウセイ</t>
    </rPh>
    <rPh sb="25" eb="26">
      <t>ガク</t>
    </rPh>
    <phoneticPr fontId="1"/>
  </si>
  <si>
    <t>※　令和4年4月1日以後、「支給停止調整額」となっています。</t>
    <phoneticPr fontId="1"/>
  </si>
  <si>
    <t>在職老齢年金に関する60歳台後半及び70歳以降の
「支給停止調整額」</t>
    <rPh sb="0" eb="6">
      <t>ザイショクロウレイネンキン</t>
    </rPh>
    <rPh sb="7" eb="8">
      <t>カン</t>
    </rPh>
    <rPh sb="12" eb="13">
      <t>サイ</t>
    </rPh>
    <rPh sb="13" eb="14">
      <t>ダイ</t>
    </rPh>
    <rPh sb="14" eb="16">
      <t>コウハン</t>
    </rPh>
    <rPh sb="16" eb="17">
      <t>オヨ</t>
    </rPh>
    <rPh sb="20" eb="21">
      <t>サイ</t>
    </rPh>
    <rPh sb="21" eb="23">
      <t>イコウ</t>
    </rPh>
    <rPh sb="26" eb="28">
      <t>シキュウ</t>
    </rPh>
    <rPh sb="28" eb="30">
      <t>テイシ</t>
    </rPh>
    <rPh sb="30" eb="32">
      <t>チョウセイ</t>
    </rPh>
    <rPh sb="32" eb="33">
      <t>ガク</t>
    </rPh>
    <phoneticPr fontId="1"/>
  </si>
  <si>
    <t>在職老齢年金制度の「支給停止調整額」の推移について、別シートに解説しています。ご参照下さい。</t>
    <rPh sb="26" eb="27">
      <t>ベツ</t>
    </rPh>
    <rPh sb="31" eb="33">
      <t>カイセツ</t>
    </rPh>
    <rPh sb="40" eb="42">
      <t>サンショウ</t>
    </rPh>
    <rPh sb="42" eb="43">
      <t>クダ</t>
    </rPh>
    <phoneticPr fontId="1"/>
  </si>
  <si>
    <t>令和10年4月1日施行分となります。従来から存在した子に係る加算・加給年金については、その金額が引き上げ(法本来の額が224,700円➨269,600円)られ、また、すべての年金(従来から存在した老齢厚生年金(加給年金)、障害基礎年金(加算)及び遺族基礎年金(加算)に加えて、老齢基礎年金(加算)、障害厚生年金(加給年金)及び遺族厚生年金(加給年金))に子の加算・加給年金が設定されることになります。なお、改正前から加算されていた子の加算額及び加給年金額も、令和10年4月1日以後、改正後の額に引上げられることになるとのことです。ただし、老齢厚生年金の配偶者に係る加給年金額は改正後、法本来の額224,700円➨202,200円へ引き下げられ、特別加算額も、受給権者の生年月日によっては引き下げられることになります。さらに、当該改正後の老齢厚生年金の配偶者に係る加給年金額及び当該に加算される特別加算額に関しては、令和10年4月1日以後に65歳に達する昭和38年4月2日以後生まれの老齢厚生年金の受給権者に適用されることになります。</t>
    <rPh sb="0" eb="2">
      <t>レイワ</t>
    </rPh>
    <rPh sb="4" eb="5">
      <t>ネン</t>
    </rPh>
    <rPh sb="6" eb="7">
      <t>ゲツ</t>
    </rPh>
    <rPh sb="8" eb="9">
      <t>ヒ</t>
    </rPh>
    <rPh sb="9" eb="11">
      <t>セコウ</t>
    </rPh>
    <rPh sb="11" eb="12">
      <t>ブン</t>
    </rPh>
    <rPh sb="18" eb="20">
      <t>ジュウライ</t>
    </rPh>
    <rPh sb="22" eb="24">
      <t>ソンザイ</t>
    </rPh>
    <rPh sb="26" eb="27">
      <t>コ</t>
    </rPh>
    <rPh sb="28" eb="29">
      <t>カカ</t>
    </rPh>
    <rPh sb="30" eb="32">
      <t>カサン</t>
    </rPh>
    <rPh sb="33" eb="37">
      <t>カキュウネンキン</t>
    </rPh>
    <rPh sb="45" eb="47">
      <t>キンガク</t>
    </rPh>
    <rPh sb="48" eb="49">
      <t>ヒ</t>
    </rPh>
    <rPh sb="50" eb="51">
      <t>ア</t>
    </rPh>
    <rPh sb="53" eb="54">
      <t>ホウ</t>
    </rPh>
    <rPh sb="54" eb="56">
      <t>ホンライ</t>
    </rPh>
    <rPh sb="57" eb="58">
      <t>ガク</t>
    </rPh>
    <rPh sb="66" eb="67">
      <t>エン</t>
    </rPh>
    <rPh sb="75" eb="76">
      <t>エン</t>
    </rPh>
    <rPh sb="87" eb="89">
      <t>ネンキン</t>
    </rPh>
    <rPh sb="90" eb="92">
      <t>ジュウライ</t>
    </rPh>
    <rPh sb="94" eb="96">
      <t>ソンザイ</t>
    </rPh>
    <rPh sb="98" eb="104">
      <t>ロウレイコウセイネンキン</t>
    </rPh>
    <rPh sb="105" eb="107">
      <t>カキュウ</t>
    </rPh>
    <rPh sb="107" eb="109">
      <t>ネンキン</t>
    </rPh>
    <rPh sb="111" eb="113">
      <t>ショウガイ</t>
    </rPh>
    <rPh sb="113" eb="117">
      <t>キソネンキン</t>
    </rPh>
    <rPh sb="118" eb="120">
      <t>カサン</t>
    </rPh>
    <rPh sb="121" eb="122">
      <t>オヨ</t>
    </rPh>
    <rPh sb="123" eb="125">
      <t>イゾク</t>
    </rPh>
    <rPh sb="125" eb="127">
      <t>キソ</t>
    </rPh>
    <rPh sb="127" eb="129">
      <t>ネンキン</t>
    </rPh>
    <rPh sb="130" eb="132">
      <t>カサン</t>
    </rPh>
    <rPh sb="134" eb="135">
      <t>クワ</t>
    </rPh>
    <rPh sb="138" eb="144">
      <t>ロウレイキソネンキン</t>
    </rPh>
    <rPh sb="145" eb="147">
      <t>カサン</t>
    </rPh>
    <rPh sb="149" eb="151">
      <t>ショウガイ</t>
    </rPh>
    <rPh sb="151" eb="153">
      <t>コウセイ</t>
    </rPh>
    <rPh sb="153" eb="155">
      <t>ネンキン</t>
    </rPh>
    <rPh sb="156" eb="160">
      <t>カキュウネンキン</t>
    </rPh>
    <rPh sb="161" eb="162">
      <t>オヨ</t>
    </rPh>
    <rPh sb="163" eb="165">
      <t>イゾク</t>
    </rPh>
    <rPh sb="165" eb="169">
      <t>コウセイネンキン</t>
    </rPh>
    <rPh sb="170" eb="174">
      <t>カキュウネンキン</t>
    </rPh>
    <rPh sb="177" eb="178">
      <t>コ</t>
    </rPh>
    <rPh sb="179" eb="181">
      <t>カサン</t>
    </rPh>
    <rPh sb="182" eb="186">
      <t>カキュウネンキン</t>
    </rPh>
    <rPh sb="187" eb="189">
      <t>セッテイ</t>
    </rPh>
    <rPh sb="203" eb="205">
      <t>カイセイ</t>
    </rPh>
    <rPh sb="205" eb="206">
      <t>マエ</t>
    </rPh>
    <rPh sb="208" eb="210">
      <t>カサン</t>
    </rPh>
    <rPh sb="215" eb="216">
      <t>コ</t>
    </rPh>
    <rPh sb="269" eb="275">
      <t>ロウレイコウセイネンキン</t>
    </rPh>
    <rPh sb="276" eb="279">
      <t>ハイグウシャ</t>
    </rPh>
    <rPh sb="280" eb="281">
      <t>カカ</t>
    </rPh>
    <rPh sb="282" eb="287">
      <t>カキュウネンキンガク</t>
    </rPh>
    <rPh sb="288" eb="291">
      <t>カイセイゴ</t>
    </rPh>
    <rPh sb="292" eb="295">
      <t>ホウホンライ</t>
    </rPh>
    <rPh sb="296" eb="297">
      <t>ガク</t>
    </rPh>
    <rPh sb="304" eb="305">
      <t>エン</t>
    </rPh>
    <rPh sb="313" eb="314">
      <t>エン</t>
    </rPh>
    <rPh sb="315" eb="316">
      <t>ヒ</t>
    </rPh>
    <rPh sb="317" eb="318">
      <t>サ</t>
    </rPh>
    <rPh sb="322" eb="324">
      <t>トクベツ</t>
    </rPh>
    <rPh sb="324" eb="326">
      <t>カサン</t>
    </rPh>
    <rPh sb="326" eb="327">
      <t>ガク</t>
    </rPh>
    <rPh sb="329" eb="333">
      <t>ジュキュウケンシャ</t>
    </rPh>
    <rPh sb="334" eb="338">
      <t>セイネンガッピ</t>
    </rPh>
    <rPh sb="343" eb="344">
      <t>ヒ</t>
    </rPh>
    <rPh sb="345" eb="346">
      <t>サ</t>
    </rPh>
    <rPh sb="362" eb="364">
      <t>トウガイ</t>
    </rPh>
    <rPh sb="364" eb="367">
      <t>カイセイゴ</t>
    </rPh>
    <rPh sb="368" eb="374">
      <t>ロウレイコウセイネンキン</t>
    </rPh>
    <rPh sb="375" eb="378">
      <t>ハイグウシャ</t>
    </rPh>
    <rPh sb="379" eb="380">
      <t>カカ</t>
    </rPh>
    <rPh sb="381" eb="386">
      <t>カキュウネンキンガク</t>
    </rPh>
    <rPh sb="386" eb="387">
      <t>オヨ</t>
    </rPh>
    <rPh sb="388" eb="390">
      <t>トウガイ</t>
    </rPh>
    <rPh sb="391" eb="393">
      <t>カサン</t>
    </rPh>
    <rPh sb="396" eb="398">
      <t>トクベツ</t>
    </rPh>
    <rPh sb="398" eb="400">
      <t>カサン</t>
    </rPh>
    <rPh sb="400" eb="401">
      <t>ガク</t>
    </rPh>
    <rPh sb="402" eb="403">
      <t>カン</t>
    </rPh>
    <rPh sb="407" eb="409">
      <t>レイワ</t>
    </rPh>
    <rPh sb="411" eb="412">
      <t>ネン</t>
    </rPh>
    <rPh sb="413" eb="414">
      <t>ゲツ</t>
    </rPh>
    <rPh sb="415" eb="416">
      <t>ヒ</t>
    </rPh>
    <rPh sb="416" eb="418">
      <t>イゴ</t>
    </rPh>
    <rPh sb="421" eb="422">
      <t>サイ</t>
    </rPh>
    <rPh sb="423" eb="424">
      <t>タッ</t>
    </rPh>
    <rPh sb="426" eb="428">
      <t>ショウワ</t>
    </rPh>
    <rPh sb="430" eb="431">
      <t>ネン</t>
    </rPh>
    <rPh sb="432" eb="433">
      <t>ゲツ</t>
    </rPh>
    <rPh sb="434" eb="435">
      <t>ヒ</t>
    </rPh>
    <rPh sb="435" eb="437">
      <t>イゴ</t>
    </rPh>
    <rPh sb="437" eb="438">
      <t>ウ</t>
    </rPh>
    <rPh sb="441" eb="447">
      <t>ロウレイコウセイネンキン</t>
    </rPh>
    <rPh sb="448" eb="452">
      <t>ジュキュウケンシャ</t>
    </rPh>
    <rPh sb="453" eb="455">
      <t>テキヨウ</t>
    </rPh>
    <phoneticPr fontId="1"/>
  </si>
  <si>
    <t>令和8年度の改定率を使用して、令和10年度から新たに加算される子に係る加算・加給年金等も含めた「令和10年度の公的年金額等について(主要なもの)(予定)」たる一覧表(右下画像と同じもの)を作成しています。別シート「令和10年度の公的年金額等について(主要なもの)(予定)」をご参照ください。</t>
    <rPh sb="23" eb="24">
      <t>アラ</t>
    </rPh>
    <rPh sb="26" eb="28">
      <t>カサン</t>
    </rPh>
    <rPh sb="31" eb="32">
      <t>コ</t>
    </rPh>
    <rPh sb="33" eb="34">
      <t>カカ</t>
    </rPh>
    <rPh sb="35" eb="37">
      <t>カサン</t>
    </rPh>
    <rPh sb="38" eb="42">
      <t>カキュウネンキン</t>
    </rPh>
    <rPh sb="42" eb="43">
      <t>トウ</t>
    </rPh>
    <rPh sb="44" eb="45">
      <t>フク</t>
    </rPh>
    <rPh sb="79" eb="82">
      <t>イチランヒョウ</t>
    </rPh>
    <rPh sb="83" eb="85">
      <t>ミギシタ</t>
    </rPh>
    <rPh sb="85" eb="87">
      <t>ガゾウ</t>
    </rPh>
    <rPh sb="88" eb="89">
      <t>オナ</t>
    </rPh>
    <rPh sb="94" eb="96">
      <t>サクセイ</t>
    </rPh>
    <rPh sb="102" eb="103">
      <t>ベツサンショウ</t>
    </rPh>
    <phoneticPr fontId="1"/>
  </si>
  <si>
    <t>※3　改正厚生年金保険法(R10.4.1施行分)第63条及び第65条になります</t>
    <rPh sb="3" eb="5">
      <t>カイセイ</t>
    </rPh>
    <rPh sb="5" eb="9">
      <t>コウセイネンキン</t>
    </rPh>
    <rPh sb="9" eb="11">
      <t>ホケン</t>
    </rPh>
    <rPh sb="11" eb="12">
      <t>ホウ</t>
    </rPh>
    <rPh sb="20" eb="22">
      <t>セコウ</t>
    </rPh>
    <rPh sb="22" eb="23">
      <t>ブン</t>
    </rPh>
    <rPh sb="24" eb="25">
      <t>ダイ</t>
    </rPh>
    <rPh sb="27" eb="28">
      <t>ジョウ</t>
    </rPh>
    <rPh sb="28" eb="29">
      <t>オヨ</t>
    </rPh>
    <rPh sb="30" eb="31">
      <t>ダイ</t>
    </rPh>
    <rPh sb="33" eb="34">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</si>
</sst>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b/>
      <sz val="10"/>
      <color rgb="FFFF0000"/>
      <name val="游ゴシック"/>
      <family val="3"/>
      <charset val="128"/>
      <scheme val="minor"/>
    </font>
    <font>
      <b/>
      <sz val="10"/>
      <name val="游ゴシック"/>
      <family val="3"/>
      <charset val="128"/>
      <scheme val="minor"/>
    </font>
    <font>
      <b/>
      <u/>
      <sz val="10"/>
      <name val="游ゴシック"/>
      <family val="3"/>
      <charset val="128"/>
      <scheme val="minor"/>
    </font>
    <font>
      <b/>
      <u/>
      <sz val="10"/>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b/>
      <sz val="12"/>
      <color theme="1"/>
      <name val="游ゴシック"/>
      <family val="3"/>
      <charset val="128"/>
      <scheme val="minor"/>
    </font>
    <font>
      <b/>
      <u/>
      <sz val="14"/>
      <color theme="1"/>
      <name val="游ゴシック"/>
      <family val="3"/>
      <charset val="128"/>
      <scheme val="minor"/>
    </font>
    <font>
      <b/>
      <sz val="14"/>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b/>
      <u/>
      <sz val="20"/>
      <color theme="10"/>
      <name val="游ゴシック"/>
      <family val="3"/>
      <charset val="128"/>
      <scheme val="minor"/>
    </font>
    <font>
      <b/>
      <u/>
      <sz val="12"/>
      <color theme="1"/>
      <name val="游ゴシック"/>
      <family val="3"/>
      <charset val="128"/>
      <scheme val="minor"/>
    </font>
    <font>
      <b/>
      <u/>
      <sz val="12"/>
      <color theme="1"/>
      <name val="Segoe UI Symbol"/>
      <family val="3"/>
    </font>
    <font>
      <b/>
      <sz val="14"/>
      <color theme="1"/>
      <name val="游ゴシック"/>
      <family val="3"/>
      <charset val="128"/>
      <scheme val="minor"/>
    </font>
    <font>
      <sz val="20"/>
      <color theme="1"/>
      <name val="ＭＳ Ｐゴシック"/>
      <family val="2"/>
      <charset val="128"/>
    </font>
    <font>
      <b/>
      <sz val="11"/>
      <color theme="1"/>
      <name val="游ゴシック"/>
      <family val="3"/>
      <charset val="128"/>
    </font>
    <font>
      <b/>
      <sz val="11"/>
      <name val="游ゴシック"/>
      <family val="3"/>
      <charset val="128"/>
      <scheme val="minor"/>
    </font>
    <font>
      <b/>
      <u/>
      <sz val="11"/>
      <name val="游ゴシック"/>
      <family val="3"/>
      <charset val="128"/>
      <scheme val="minor"/>
    </font>
    <font>
      <b/>
      <sz val="11"/>
      <color theme="1"/>
      <name val="游ゴシック"/>
      <family val="2"/>
      <charset val="128"/>
      <scheme val="minor"/>
    </font>
    <font>
      <sz val="11"/>
      <color theme="1"/>
      <name val="Segoe UI Symbol"/>
      <family val="2"/>
    </font>
    <font>
      <b/>
      <sz val="14"/>
      <color theme="1"/>
      <name val="Segoe UI Symbol"/>
      <family val="2"/>
      <charset val="1"/>
    </font>
    <font>
      <b/>
      <sz val="14"/>
      <color theme="1"/>
      <name val="游ゴシック"/>
      <family val="2"/>
      <charset val="128"/>
      <scheme val="minor"/>
    </font>
    <font>
      <b/>
      <sz val="14"/>
      <color theme="1"/>
      <name val="ＭＳ Ｐゴシック"/>
      <family val="2"/>
      <charset val="128"/>
    </font>
    <font>
      <b/>
      <sz val="14"/>
      <color theme="1"/>
      <name val="Segoe UI Symbol"/>
      <family val="2"/>
    </font>
    <font>
      <b/>
      <sz val="10"/>
      <color theme="1"/>
      <name val="游ゴシック"/>
      <family val="2"/>
      <charset val="128"/>
      <scheme val="minor"/>
    </font>
    <font>
      <b/>
      <sz val="11"/>
      <color theme="1"/>
      <name val="Segoe UI Symbol"/>
      <family val="3"/>
    </font>
    <font>
      <b/>
      <sz val="28"/>
      <color theme="1"/>
      <name val="游ゴシック"/>
      <family val="3"/>
      <charset val="128"/>
      <scheme val="minor"/>
    </font>
    <font>
      <b/>
      <sz val="20"/>
      <color theme="1"/>
      <name val="游ゴシック"/>
      <family val="3"/>
      <charset val="128"/>
      <scheme val="minor"/>
    </font>
    <font>
      <b/>
      <u/>
      <sz val="20"/>
      <color theme="1"/>
      <name val="游ゴシック"/>
      <family val="3"/>
      <charset val="128"/>
      <scheme val="minor"/>
    </font>
    <font>
      <b/>
      <sz val="14"/>
      <color theme="1"/>
      <name val="Segoe UI Symbol"/>
      <family val="3"/>
      <charset val="1"/>
    </font>
    <font>
      <b/>
      <sz val="24"/>
      <color theme="1"/>
      <name val="游ゴシック"/>
      <family val="3"/>
      <charset val="128"/>
      <scheme val="minor"/>
    </font>
    <font>
      <b/>
      <sz val="11"/>
      <color theme="1"/>
      <name val="Segoe UI Symbol"/>
      <family val="2"/>
    </font>
    <font>
      <b/>
      <sz val="10"/>
      <color theme="1"/>
      <name val="Segoe UI Symbol"/>
      <family val="2"/>
    </font>
    <font>
      <b/>
      <sz val="10"/>
      <color theme="1"/>
      <name val="游ゴシック"/>
      <family val="3"/>
      <charset val="128"/>
    </font>
    <font>
      <b/>
      <sz val="18"/>
      <color theme="5" tint="-0.249977111117893"/>
      <name val="Segoe UI Symbol"/>
      <family val="2"/>
    </font>
    <font>
      <b/>
      <sz val="10"/>
      <color theme="1"/>
      <name val="Segoe UI Symbol"/>
      <family val="3"/>
      <charset val="128"/>
    </font>
    <font>
      <b/>
      <u/>
      <sz val="11"/>
      <color rgb="FF00B0F0"/>
      <name val="ＭＳ Ｐゴシック"/>
      <family val="3"/>
      <charset val="128"/>
    </font>
    <font>
      <b/>
      <u/>
      <sz val="10"/>
      <color rgb="FF00B0F0"/>
      <name val="游ゴシック"/>
      <family val="3"/>
      <charset val="128"/>
    </font>
    <font>
      <b/>
      <sz val="11"/>
      <color theme="1"/>
      <name val="Segoe UI Symbol"/>
      <family val="3"/>
      <charset val="128"/>
    </font>
    <font>
      <b/>
      <u/>
      <sz val="11"/>
      <color rgb="FF00B0F0"/>
      <name val="游ゴシック"/>
      <family val="3"/>
      <charset val="128"/>
    </font>
    <font>
      <b/>
      <sz val="11"/>
      <color rgb="FF00B0F0"/>
      <name val="游ゴシック"/>
      <family val="3"/>
      <charset val="128"/>
    </font>
    <font>
      <b/>
      <sz val="18"/>
      <color theme="1"/>
      <name val="游ゴシック"/>
      <family val="3"/>
      <charset val="128"/>
      <scheme val="minor"/>
    </font>
    <font>
      <b/>
      <sz val="11"/>
      <color rgb="FFC00000"/>
      <name val="Segoe UI Symbol"/>
      <family val="2"/>
    </font>
    <font>
      <b/>
      <sz val="11"/>
      <color rgb="FFC00000"/>
      <name val="ＭＳ Ｐゴシック"/>
      <family val="2"/>
      <charset val="128"/>
    </font>
    <font>
      <b/>
      <u/>
      <sz val="11"/>
      <color rgb="FFC00000"/>
      <name val="ＭＳ Ｐゴシック"/>
      <family val="3"/>
      <charset val="128"/>
    </font>
    <font>
      <b/>
      <sz val="11"/>
      <color rgb="FFC00000"/>
      <name val="游ゴシック"/>
      <family val="2"/>
      <charset val="128"/>
    </font>
    <font>
      <b/>
      <sz val="11"/>
      <color rgb="FFC00000"/>
      <name val="Segoe UI Symbol"/>
      <family val="3"/>
      <charset val="128"/>
    </font>
    <font>
      <b/>
      <sz val="10"/>
      <color rgb="FFC00000"/>
      <name val="游ゴシック"/>
      <family val="3"/>
      <charset val="128"/>
      <scheme val="minor"/>
    </font>
    <font>
      <b/>
      <u/>
      <sz val="10"/>
      <color rgb="FFC00000"/>
      <name val="游ゴシック"/>
      <family val="3"/>
      <charset val="128"/>
      <scheme val="minor"/>
    </font>
    <font>
      <b/>
      <sz val="14"/>
      <color rgb="FFC00000"/>
      <name val="游ゴシック"/>
      <family val="3"/>
      <charset val="128"/>
      <scheme val="minor"/>
    </font>
    <font>
      <b/>
      <u/>
      <sz val="11"/>
      <color rgb="FFC00000"/>
      <name val="游ゴシック"/>
      <family val="3"/>
      <charset val="128"/>
    </font>
    <font>
      <b/>
      <u/>
      <sz val="10"/>
      <color rgb="FFC00000"/>
      <name val="游ゴシック"/>
      <family val="3"/>
      <charset val="128"/>
    </font>
    <font>
      <b/>
      <sz val="11"/>
      <color rgb="FFC00000"/>
      <name val="游ゴシック"/>
      <family val="3"/>
      <charset val="128"/>
      <scheme val="minor"/>
    </font>
    <font>
      <b/>
      <sz val="11"/>
      <color rgb="FFC00000"/>
      <name val="Segoe UI Symbol"/>
      <family val="3"/>
    </font>
    <font>
      <b/>
      <sz val="10"/>
      <color rgb="FFC00000"/>
      <name val="游ゴシック"/>
      <family val="2"/>
      <charset val="128"/>
      <scheme val="minor"/>
    </font>
    <font>
      <b/>
      <sz val="10"/>
      <color rgb="FFC00000"/>
      <name val="Segoe UI Symbol"/>
      <family val="2"/>
    </font>
    <font>
      <b/>
      <sz val="10"/>
      <color rgb="FFC00000"/>
      <name val="Calibri"/>
      <family val="2"/>
    </font>
    <font>
      <b/>
      <sz val="10"/>
      <color rgb="FFC00000"/>
      <name val="游ゴシック"/>
      <family val="2"/>
      <charset val="128"/>
    </font>
    <font>
      <sz val="150"/>
      <color theme="1"/>
      <name val="游ゴシック"/>
      <family val="3"/>
      <charset val="128"/>
      <scheme val="minor"/>
    </font>
    <font>
      <u/>
      <sz val="8"/>
      <color theme="10"/>
      <name val="游ゴシック"/>
      <family val="2"/>
      <charset val="128"/>
      <scheme val="minor"/>
    </font>
    <font>
      <u/>
      <sz val="8"/>
      <color theme="10"/>
      <name val="游ゴシック"/>
      <family val="3"/>
      <charset val="128"/>
      <scheme val="minor"/>
    </font>
    <font>
      <b/>
      <u/>
      <sz val="9"/>
      <color theme="1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16"/>
      <color theme="1"/>
      <name val="ＭＳ Ｐゴシック"/>
      <family val="2"/>
      <charset val="128"/>
    </font>
    <font>
      <b/>
      <u/>
      <sz val="9"/>
      <color theme="1"/>
      <name val="游ゴシック"/>
      <family val="3"/>
      <charset val="128"/>
      <scheme val="minor"/>
    </font>
    <font>
      <b/>
      <u/>
      <sz val="8"/>
      <color theme="1"/>
      <name val="游ゴシック"/>
      <family val="3"/>
      <charset val="128"/>
      <scheme val="minor"/>
    </font>
    <font>
      <b/>
      <u/>
      <sz val="10"/>
      <color theme="1"/>
      <name val="游ゴシック"/>
      <family val="3"/>
      <charset val="128"/>
      <scheme val="minor"/>
    </font>
    <font>
      <b/>
      <u/>
      <sz val="9"/>
      <color rgb="FFFF0000"/>
      <name val="游ゴシック"/>
      <family val="3"/>
      <charset val="128"/>
      <scheme val="minor"/>
    </font>
    <font>
      <b/>
      <u/>
      <sz val="8"/>
      <color rgb="FFFF0000"/>
      <name val="游ゴシック"/>
      <family val="3"/>
      <charset val="128"/>
      <scheme val="minor"/>
    </font>
    <font>
      <b/>
      <u/>
      <sz val="11"/>
      <color theme="5" tint="-0.249977111117893"/>
      <name val="游ゴシック"/>
      <family val="3"/>
      <charset val="128"/>
      <scheme val="minor"/>
    </font>
    <font>
      <b/>
      <sz val="10"/>
      <color theme="1"/>
      <name val="Segoe UI Symbol"/>
      <family val="3"/>
    </font>
    <font>
      <b/>
      <sz val="10"/>
      <color theme="1"/>
      <name val="游ゴシック"/>
      <family val="2"/>
      <charset val="128"/>
    </font>
    <font>
      <b/>
      <sz val="9"/>
      <color rgb="FFC00000"/>
      <name val="游ゴシック"/>
      <family val="3"/>
      <charset val="128"/>
      <scheme val="minor"/>
    </font>
    <font>
      <b/>
      <u/>
      <sz val="14"/>
      <color theme="10"/>
      <name val="游ゴシック"/>
      <family val="3"/>
      <charset val="128"/>
      <scheme val="minor"/>
    </font>
    <font>
      <b/>
      <sz val="11"/>
      <color theme="1"/>
      <name val="游ゴシック"/>
      <family val="2"/>
      <charset val="128"/>
    </font>
    <font>
      <sz val="11"/>
      <color theme="1"/>
      <name val="游ゴシック"/>
      <family val="3"/>
      <charset val="128"/>
      <scheme val="minor"/>
    </font>
    <font>
      <b/>
      <u/>
      <sz val="10"/>
      <color theme="5" tint="-0.249977111117893"/>
      <name val="游ゴシック"/>
      <family val="3"/>
      <charset val="128"/>
      <scheme val="minor"/>
    </font>
    <font>
      <b/>
      <sz val="8"/>
      <color rgb="FFC00000"/>
      <name val="游ゴシック"/>
      <family val="3"/>
      <charset val="128"/>
      <scheme val="minor"/>
    </font>
    <font>
      <b/>
      <sz val="9"/>
      <color theme="5" tint="-0.499984740745262"/>
      <name val="游ゴシック"/>
      <family val="3"/>
      <charset val="128"/>
      <scheme val="minor"/>
    </font>
    <font>
      <b/>
      <sz val="11"/>
      <color theme="5" tint="-0.499984740745262"/>
      <name val="游ゴシック"/>
      <family val="3"/>
      <charset val="128"/>
      <scheme val="minor"/>
    </font>
    <font>
      <b/>
      <u/>
      <sz val="10"/>
      <color theme="5" tint="-0.499984740745262"/>
      <name val="游ゴシック"/>
      <family val="3"/>
      <charset val="128"/>
      <scheme val="minor"/>
    </font>
    <font>
      <b/>
      <u/>
      <sz val="11"/>
      <color theme="5" tint="-0.499984740745262"/>
      <name val="游ゴシック"/>
      <family val="3"/>
      <charset val="128"/>
      <scheme val="minor"/>
    </font>
    <font>
      <b/>
      <sz val="14"/>
      <color theme="5" tint="-0.499984740745262"/>
      <name val="游ゴシック"/>
      <family val="3"/>
      <charset val="128"/>
      <scheme val="minor"/>
    </font>
    <font>
      <b/>
      <sz val="10"/>
      <color theme="5" tint="-0.499984740745262"/>
      <name val="Segoe UI Symbol"/>
      <family val="3"/>
    </font>
    <font>
      <b/>
      <sz val="10"/>
      <color theme="5" tint="-0.499984740745262"/>
      <name val="游ゴシック"/>
      <family val="3"/>
      <charset val="128"/>
      <scheme val="minor"/>
    </font>
    <font>
      <b/>
      <sz val="8"/>
      <color theme="5" tint="-0.499984740745262"/>
      <name val="游ゴシック"/>
      <family val="3"/>
      <charset val="128"/>
      <scheme val="minor"/>
    </font>
    <font>
      <b/>
      <u/>
      <sz val="9"/>
      <color theme="5" tint="-0.499984740745262"/>
      <name val="游ゴシック"/>
      <family val="3"/>
      <charset val="128"/>
      <scheme val="minor"/>
    </font>
    <font>
      <b/>
      <u/>
      <sz val="12"/>
      <color theme="5" tint="-0.499984740745262"/>
      <name val="游ゴシック"/>
      <family val="3"/>
      <charset val="128"/>
      <scheme val="minor"/>
    </font>
    <font>
      <b/>
      <sz val="14"/>
      <color theme="1"/>
      <name val="游ゴシック"/>
      <family val="3"/>
      <charset val="128"/>
    </font>
    <font>
      <b/>
      <u val="double"/>
      <sz val="11"/>
      <color theme="5" tint="-0.499984740745262"/>
      <name val="游ゴシック"/>
      <family val="3"/>
      <charset val="128"/>
      <scheme val="minor"/>
    </font>
    <font>
      <b/>
      <sz val="12"/>
      <color theme="5" tint="-0.499984740745262"/>
      <name val="游ゴシック"/>
      <family val="3"/>
      <charset val="128"/>
      <scheme val="minor"/>
    </font>
    <font>
      <b/>
      <sz val="11"/>
      <color theme="9"/>
      <name val="游ゴシック"/>
      <family val="3"/>
      <charset val="128"/>
      <scheme val="minor"/>
    </font>
    <font>
      <b/>
      <sz val="11"/>
      <color rgb="FF000000"/>
      <name val="メイリオ"/>
      <family val="3"/>
      <charset val="128"/>
    </font>
    <font>
      <sz val="11"/>
      <color rgb="FF000000"/>
      <name val="メイリオ"/>
      <family val="3"/>
      <charset val="128"/>
    </font>
    <font>
      <sz val="9"/>
      <color rgb="FF000000"/>
      <name val="メイリオ"/>
      <family val="3"/>
      <charset val="128"/>
    </font>
    <font>
      <b/>
      <sz val="10"/>
      <color rgb="FF000000"/>
      <name val="メイリオ"/>
      <family val="3"/>
      <charset val="128"/>
    </font>
    <font>
      <b/>
      <u/>
      <sz val="14"/>
      <color theme="4"/>
      <name val="游ゴシック"/>
      <family val="3"/>
      <charset val="128"/>
      <scheme val="minor"/>
    </font>
    <font>
      <b/>
      <sz val="13"/>
      <color rgb="FFC00000"/>
      <name val="游ゴシック"/>
      <family val="3"/>
      <charset val="128"/>
      <scheme val="minor"/>
    </font>
    <font>
      <b/>
      <sz val="13"/>
      <color theme="1"/>
      <name val="游ゴシック"/>
      <family val="3"/>
      <charset val="128"/>
      <scheme val="minor"/>
    </font>
    <font>
      <b/>
      <sz val="13"/>
      <color rgb="FFFF0000"/>
      <name val="游ゴシック"/>
      <family val="3"/>
      <charset val="128"/>
      <scheme val="minor"/>
    </font>
    <font>
      <b/>
      <sz val="13"/>
      <color theme="1"/>
      <name val="Segoe UI Symbol"/>
      <family val="3"/>
    </font>
    <font>
      <b/>
      <sz val="13"/>
      <color theme="1"/>
      <name val="游ゴシック"/>
      <family val="3"/>
      <charset val="128"/>
    </font>
    <font>
      <b/>
      <sz val="13"/>
      <color rgb="FFFF0000"/>
      <name val="游ゴシック"/>
      <family val="3"/>
      <charset val="128"/>
    </font>
    <font>
      <b/>
      <sz val="13"/>
      <color rgb="FFFF0000"/>
      <name val="Segoe UI Symbol"/>
      <family val="3"/>
    </font>
    <font>
      <b/>
      <sz val="18"/>
      <color rgb="FFFF0000"/>
      <name val="游ゴシック"/>
      <family val="3"/>
      <charset val="128"/>
      <scheme val="minor"/>
    </font>
    <font>
      <b/>
      <sz val="18"/>
      <name val="游ゴシック"/>
      <family val="3"/>
      <charset val="128"/>
      <scheme val="minor"/>
    </font>
    <font>
      <b/>
      <u/>
      <sz val="10"/>
      <color theme="10"/>
      <name val="游ゴシック"/>
      <family val="3"/>
      <charset val="128"/>
      <scheme val="minor"/>
    </font>
    <font>
      <b/>
      <sz val="150"/>
      <color theme="1"/>
      <name val="游ゴシック"/>
      <family val="3"/>
      <charset val="128"/>
      <scheme val="minor"/>
    </font>
    <font>
      <b/>
      <sz val="16"/>
      <color theme="1"/>
      <name val="游ゴシック"/>
      <family val="3"/>
      <charset val="128"/>
      <scheme val="minor"/>
    </font>
    <font>
      <b/>
      <sz val="13"/>
      <color rgb="FFC00000"/>
      <name val="Segoe UI Symbol"/>
      <family val="3"/>
    </font>
    <font>
      <b/>
      <sz val="200"/>
      <color theme="1"/>
      <name val="游ゴシック"/>
      <family val="3"/>
      <charset val="128"/>
      <scheme val="minor"/>
    </font>
    <font>
      <b/>
      <sz val="400"/>
      <color theme="1"/>
      <name val="游ゴシック"/>
      <family val="3"/>
      <charset val="128"/>
      <scheme val="minor"/>
    </font>
    <font>
      <b/>
      <sz val="300"/>
      <color theme="1"/>
      <name val="游ゴシック"/>
      <family val="3"/>
      <charset val="128"/>
      <scheme val="minor"/>
    </font>
    <font>
      <b/>
      <u/>
      <sz val="16"/>
      <color theme="1"/>
      <name val="游ゴシック"/>
      <family val="3"/>
      <charset val="128"/>
      <scheme val="minor"/>
    </font>
    <font>
      <b/>
      <u/>
      <sz val="16"/>
      <color theme="10"/>
      <name val="游ゴシック"/>
      <family val="3"/>
      <charset val="128"/>
      <scheme val="minor"/>
    </font>
    <font>
      <b/>
      <u/>
      <sz val="22"/>
      <color theme="10"/>
      <name val="游ゴシック"/>
      <family val="3"/>
      <charset val="128"/>
      <scheme val="minor"/>
    </font>
    <font>
      <b/>
      <sz val="12"/>
      <color theme="5" tint="-0.499984740745262"/>
      <name val="Segoe UI Symbol"/>
      <family val="3"/>
    </font>
    <font>
      <b/>
      <u/>
      <sz val="12"/>
      <color rgb="FFFF0000"/>
      <name val="游ゴシック"/>
      <family val="3"/>
      <charset val="128"/>
      <scheme val="minor"/>
    </font>
    <font>
      <b/>
      <sz val="12"/>
      <color rgb="FFC00000"/>
      <name val="游ゴシック"/>
      <family val="2"/>
      <charset val="128"/>
      <scheme val="minor"/>
    </font>
    <font>
      <b/>
      <sz val="12"/>
      <color rgb="FFC00000"/>
      <name val="Segoe UI Symbol"/>
      <family val="2"/>
    </font>
    <font>
      <sz val="12"/>
      <color rgb="FFC00000"/>
      <name val="游ゴシック"/>
      <family val="2"/>
      <charset val="128"/>
      <scheme val="minor"/>
    </font>
    <font>
      <b/>
      <sz val="12"/>
      <color rgb="FFC00000"/>
      <name val="游ゴシック"/>
      <family val="3"/>
      <charset val="128"/>
      <scheme val="minor"/>
    </font>
    <font>
      <b/>
      <u/>
      <sz val="9"/>
      <color rgb="FFC00000"/>
      <name val="游ゴシック"/>
      <family val="3"/>
      <charset val="128"/>
      <scheme val="minor"/>
    </font>
    <font>
      <b/>
      <sz val="9"/>
      <color theme="1"/>
      <name val="游ゴシック"/>
      <family val="2"/>
      <charset val="128"/>
      <scheme val="minor"/>
    </font>
    <font>
      <b/>
      <sz val="9"/>
      <color theme="1"/>
      <name val="Segoe UI Symbol"/>
      <family val="2"/>
    </font>
    <font>
      <b/>
      <sz val="11"/>
      <color rgb="FF00B0F0"/>
      <name val="游ゴシック"/>
      <family val="3"/>
      <charset val="128"/>
      <scheme val="minor"/>
    </font>
    <font>
      <b/>
      <sz val="8.5"/>
      <color theme="1"/>
      <name val="游ゴシック"/>
      <family val="3"/>
      <charset val="128"/>
      <scheme val="minor"/>
    </font>
    <font>
      <b/>
      <sz val="10"/>
      <color rgb="FF00B0F0"/>
      <name val="游ゴシック"/>
      <family val="3"/>
      <charset val="128"/>
      <scheme val="minor"/>
    </font>
    <font>
      <b/>
      <sz val="8.5"/>
      <color rgb="FFC00000"/>
      <name val="游ゴシック"/>
      <family val="3"/>
      <charset val="128"/>
      <scheme val="minor"/>
    </font>
    <font>
      <sz val="100"/>
      <color theme="1"/>
      <name val="游ゴシック"/>
      <family val="2"/>
      <charset val="128"/>
      <scheme val="minor"/>
    </font>
    <font>
      <b/>
      <sz val="11"/>
      <color theme="10"/>
      <name val="游ゴシック"/>
      <family val="3"/>
      <charset val="128"/>
      <scheme val="minor"/>
    </font>
    <font>
      <sz val="11"/>
      <color theme="1"/>
      <name val="游ゴシック"/>
      <family val="2"/>
      <charset val="128"/>
      <scheme val="minor"/>
    </font>
  </fonts>
  <fills count="1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5F5F5"/>
        <bgColor indexed="64"/>
      </patternFill>
    </fill>
    <fill>
      <patternFill patternType="solid">
        <fgColor rgb="FF00B0F0"/>
        <bgColor indexed="64"/>
      </patternFill>
    </fill>
  </fills>
  <borders count="145">
    <border>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Dashed">
        <color indexed="64"/>
      </right>
      <top style="medium">
        <color indexed="64"/>
      </top>
      <bottom/>
      <diagonal/>
    </border>
    <border>
      <left/>
      <right style="mediumDashed">
        <color indexed="64"/>
      </right>
      <top/>
      <bottom style="medium">
        <color indexed="64"/>
      </bottom>
      <diagonal/>
    </border>
    <border>
      <left style="mediumDashed">
        <color indexed="64"/>
      </left>
      <right/>
      <top/>
      <bottom style="mediumDashed">
        <color indexed="64"/>
      </bottom>
      <diagonal/>
    </border>
    <border>
      <left style="medium">
        <color indexed="64"/>
      </left>
      <right/>
      <top/>
      <bottom/>
      <diagonal/>
    </border>
    <border>
      <left style="mediumDashed">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Dashed">
        <color indexed="64"/>
      </left>
      <right/>
      <top style="medium">
        <color indexed="64"/>
      </top>
      <bottom style="mediumDashed">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thin">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double">
        <color indexed="64"/>
      </left>
      <right/>
      <top/>
      <bottom style="mediumDashed">
        <color indexed="64"/>
      </bottom>
      <diagonal/>
    </border>
    <border>
      <left/>
      <right style="double">
        <color indexed="64"/>
      </right>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Dashed">
        <color indexed="64"/>
      </left>
      <right/>
      <top style="medium">
        <color indexed="64"/>
      </top>
      <bottom/>
      <diagonal/>
    </border>
    <border>
      <left style="mediumDashed">
        <color indexed="64"/>
      </left>
      <right/>
      <top/>
      <bottom style="medium">
        <color indexed="64"/>
      </bottom>
      <diagonal/>
    </border>
    <border>
      <left style="mediumDash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Dashed">
        <color indexed="64"/>
      </left>
      <right/>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mediumDashed">
        <color indexed="64"/>
      </right>
      <top/>
      <bottom/>
      <diagonal/>
    </border>
    <border>
      <left style="double">
        <color auto="1"/>
      </left>
      <right/>
      <top/>
      <bottom style="medium">
        <color indexed="64"/>
      </bottom>
      <diagonal/>
    </border>
    <border>
      <left style="medium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mediumDashed">
        <color indexed="64"/>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medium">
        <color indexed="64"/>
      </left>
      <right style="double">
        <color auto="1"/>
      </right>
      <top style="medium">
        <color indexed="64"/>
      </top>
      <bottom/>
      <diagonal/>
    </border>
    <border>
      <left style="medium">
        <color indexed="64"/>
      </left>
      <right style="double">
        <color auto="1"/>
      </right>
      <top/>
      <bottom/>
      <diagonal/>
    </border>
    <border>
      <left style="medium">
        <color indexed="64"/>
      </left>
      <right style="double">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double">
        <color indexed="64"/>
      </top>
      <bottom style="mediumDashed">
        <color indexed="64"/>
      </bottom>
      <diagonal/>
    </border>
    <border>
      <left/>
      <right style="double">
        <color indexed="64"/>
      </right>
      <top style="double">
        <color indexed="64"/>
      </top>
      <bottom style="mediumDashed">
        <color indexed="64"/>
      </bottom>
      <diagonal/>
    </border>
    <border>
      <left/>
      <right/>
      <top style="mediumDashed">
        <color indexed="64"/>
      </top>
      <bottom style="double">
        <color indexed="64"/>
      </bottom>
      <diagonal/>
    </border>
    <border>
      <left/>
      <right style="double">
        <color indexed="64"/>
      </right>
      <top style="mediumDashed">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double">
        <color indexed="64"/>
      </bottom>
      <diagonal/>
    </border>
    <border diagonalUp="1">
      <left style="medium">
        <color indexed="64"/>
      </left>
      <right style="thin">
        <color indexed="64"/>
      </right>
      <top style="medium">
        <color indexed="64"/>
      </top>
      <bottom style="medium">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center"/>
    </xf>
    <xf numFmtId="38" fontId="142" fillId="0" borderId="0" applyFont="0" applyFill="0" applyBorder="0" applyAlignment="0" applyProtection="0">
      <alignment vertical="center"/>
    </xf>
  </cellStyleXfs>
  <cellXfs count="773">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left" vertical="center" wrapText="1"/>
    </xf>
    <xf numFmtId="0" fontId="24" fillId="0" borderId="0" xfId="0" applyFont="1" applyAlignment="1">
      <alignment horizontal="right" vertical="center"/>
    </xf>
    <xf numFmtId="0" fontId="19" fillId="0" borderId="0" xfId="0" applyFont="1" applyAlignment="1">
      <alignment vertical="top" wrapText="1"/>
    </xf>
    <xf numFmtId="0" fontId="2" fillId="3" borderId="5" xfId="0" applyFont="1" applyFill="1" applyBorder="1" applyAlignment="1">
      <alignment horizontal="center" vertical="center"/>
    </xf>
    <xf numFmtId="0" fontId="0" fillId="3" borderId="2" xfId="0" applyFill="1" applyBorder="1">
      <alignment vertical="center"/>
    </xf>
    <xf numFmtId="0" fontId="0" fillId="3" borderId="14" xfId="0" applyFill="1" applyBorder="1">
      <alignment vertical="center"/>
    </xf>
    <xf numFmtId="0" fontId="0" fillId="0" borderId="14" xfId="0" applyBorder="1">
      <alignment vertical="center"/>
    </xf>
    <xf numFmtId="0" fontId="2" fillId="0" borderId="15" xfId="0" applyFont="1" applyBorder="1" applyAlignment="1">
      <alignment horizontal="center" vertical="center"/>
    </xf>
    <xf numFmtId="0" fontId="24" fillId="0" borderId="0" xfId="0" applyFont="1" applyAlignment="1">
      <alignment horizontal="left" vertical="center"/>
    </xf>
    <xf numFmtId="0" fontId="28" fillId="0" borderId="0" xfId="0" applyFont="1">
      <alignment vertical="center"/>
    </xf>
    <xf numFmtId="0" fontId="28" fillId="0" borderId="0" xfId="0" applyFont="1" applyAlignment="1">
      <alignment horizontal="center" vertical="center"/>
    </xf>
    <xf numFmtId="0" fontId="28" fillId="0" borderId="16" xfId="0" applyFont="1" applyBorder="1">
      <alignment vertical="center"/>
    </xf>
    <xf numFmtId="0" fontId="29" fillId="0" borderId="0" xfId="0" applyFont="1">
      <alignment vertical="center"/>
    </xf>
    <xf numFmtId="0" fontId="30" fillId="0" borderId="0" xfId="0" applyFont="1">
      <alignment vertical="center"/>
    </xf>
    <xf numFmtId="49" fontId="2" fillId="0" borderId="0" xfId="0" applyNumberFormat="1" applyFont="1">
      <alignment vertical="center"/>
    </xf>
    <xf numFmtId="0" fontId="0" fillId="0" borderId="0" xfId="0" applyAlignment="1">
      <alignment vertical="top"/>
    </xf>
    <xf numFmtId="0" fontId="2" fillId="0" borderId="0" xfId="0" applyFont="1" applyAlignment="1">
      <alignment horizontal="left" vertical="top"/>
    </xf>
    <xf numFmtId="0" fontId="28" fillId="0" borderId="29" xfId="0" applyFont="1" applyBorder="1">
      <alignment vertical="center"/>
    </xf>
    <xf numFmtId="0" fontId="9" fillId="0" borderId="0" xfId="0" applyFont="1" applyAlignment="1">
      <alignment horizontal="left" vertical="center"/>
    </xf>
    <xf numFmtId="0" fontId="11" fillId="0" borderId="0" xfId="1" applyFont="1" applyBorder="1" applyAlignment="1">
      <alignment horizontal="left" vertical="center" wrapText="1"/>
    </xf>
    <xf numFmtId="0" fontId="33" fillId="0" borderId="0" xfId="0" applyFont="1">
      <alignment vertical="center"/>
    </xf>
    <xf numFmtId="0" fontId="39" fillId="0" borderId="0" xfId="0" applyFont="1" applyAlignment="1">
      <alignment horizontal="right" vertical="center"/>
    </xf>
    <xf numFmtId="0" fontId="37" fillId="0" borderId="33" xfId="0" applyFont="1" applyBorder="1" applyAlignment="1">
      <alignment horizontal="center" vertical="center"/>
    </xf>
    <xf numFmtId="0" fontId="5" fillId="0" borderId="36" xfId="0" applyFont="1" applyBorder="1" applyAlignment="1">
      <alignment horizontal="left" vertical="center" wrapText="1"/>
    </xf>
    <xf numFmtId="0" fontId="2" fillId="0" borderId="33" xfId="0" applyFont="1" applyBorder="1" applyAlignment="1">
      <alignment vertical="center" wrapText="1"/>
    </xf>
    <xf numFmtId="0" fontId="16" fillId="0" borderId="34" xfId="0" applyFont="1" applyBorder="1" applyAlignment="1">
      <alignment horizontal="left" vertical="center" wrapText="1"/>
    </xf>
    <xf numFmtId="0" fontId="9" fillId="0" borderId="41" xfId="0" applyFont="1" applyBorder="1" applyAlignment="1">
      <alignment vertical="center" wrapText="1"/>
    </xf>
    <xf numFmtId="0" fontId="37" fillId="0" borderId="46" xfId="0" applyFont="1" applyBorder="1" applyAlignment="1">
      <alignment horizontal="center" vertical="center"/>
    </xf>
    <xf numFmtId="0" fontId="15" fillId="0" borderId="46" xfId="0" applyFont="1" applyBorder="1" applyAlignment="1">
      <alignment vertical="center" wrapText="1"/>
    </xf>
    <xf numFmtId="0" fontId="37" fillId="0" borderId="34" xfId="0" applyFont="1" applyBorder="1" applyAlignment="1">
      <alignment horizontal="center" vertical="center" textRotation="255" wrapText="1"/>
    </xf>
    <xf numFmtId="0" fontId="37" fillId="0" borderId="39" xfId="0" applyFont="1" applyBorder="1" applyAlignment="1">
      <alignment horizontal="center" vertical="center" wrapText="1"/>
    </xf>
    <xf numFmtId="0" fontId="33" fillId="0" borderId="57" xfId="0" applyFont="1" applyBorder="1" applyAlignment="1">
      <alignment horizontal="left" vertical="center"/>
    </xf>
    <xf numFmtId="0" fontId="39" fillId="0" borderId="59" xfId="0" applyFont="1" applyBorder="1" applyAlignment="1">
      <alignment horizontal="right" vertical="center"/>
    </xf>
    <xf numFmtId="0" fontId="44" fillId="0" borderId="0" xfId="0" applyFont="1" applyAlignment="1">
      <alignment horizontal="left" vertical="center" wrapText="1"/>
    </xf>
    <xf numFmtId="0" fontId="32" fillId="0" borderId="57" xfId="0" applyFont="1" applyBorder="1" applyAlignment="1">
      <alignment horizontal="left" vertical="center"/>
    </xf>
    <xf numFmtId="0" fontId="11" fillId="0" borderId="36" xfId="1" applyFont="1" applyBorder="1" applyAlignment="1">
      <alignment horizontal="center" vertical="center" wrapText="1"/>
    </xf>
    <xf numFmtId="0" fontId="11" fillId="0" borderId="39" xfId="1" applyFont="1" applyBorder="1" applyAlignment="1">
      <alignment horizontal="center" vertical="center"/>
    </xf>
    <xf numFmtId="0" fontId="0" fillId="0" borderId="65" xfId="0" applyBorder="1">
      <alignment vertical="center"/>
    </xf>
    <xf numFmtId="0" fontId="0" fillId="0" borderId="66" xfId="0" applyBorder="1">
      <alignment vertical="center"/>
    </xf>
    <xf numFmtId="0" fontId="34" fillId="0" borderId="0" xfId="0" applyFont="1">
      <alignment vertical="center"/>
    </xf>
    <xf numFmtId="0" fontId="9" fillId="0" borderId="0" xfId="0" applyFont="1">
      <alignment vertical="center"/>
    </xf>
    <xf numFmtId="0" fontId="31" fillId="0" borderId="0" xfId="0" applyFont="1">
      <alignment vertical="center"/>
    </xf>
    <xf numFmtId="0" fontId="2" fillId="0" borderId="0" xfId="0" applyFont="1">
      <alignment vertical="center"/>
    </xf>
    <xf numFmtId="0" fontId="9" fillId="0" borderId="0" xfId="0" applyFont="1" applyAlignment="1">
      <alignment horizontal="center" vertical="center" wrapText="1"/>
    </xf>
    <xf numFmtId="0" fontId="23" fillId="0" borderId="0" xfId="0" applyFont="1">
      <alignment vertical="center"/>
    </xf>
    <xf numFmtId="0" fontId="2" fillId="0" borderId="79" xfId="0" applyFont="1" applyBorder="1" applyAlignment="1">
      <alignment horizontal="center" vertical="center"/>
    </xf>
    <xf numFmtId="0" fontId="0" fillId="6" borderId="88" xfId="0" applyFill="1" applyBorder="1">
      <alignment vertical="center"/>
    </xf>
    <xf numFmtId="0" fontId="0" fillId="0" borderId="70" xfId="0" applyBorder="1">
      <alignment vertical="center"/>
    </xf>
    <xf numFmtId="0" fontId="23" fillId="0" borderId="70" xfId="0" applyFont="1" applyBorder="1">
      <alignment vertical="center"/>
    </xf>
    <xf numFmtId="0" fontId="23" fillId="6" borderId="88" xfId="0" applyFont="1" applyFill="1" applyBorder="1">
      <alignment vertical="center"/>
    </xf>
    <xf numFmtId="0" fontId="19" fillId="0" borderId="0" xfId="0" applyFont="1" applyAlignment="1">
      <alignment horizontal="right" vertical="center"/>
    </xf>
    <xf numFmtId="0" fontId="2" fillId="2" borderId="16" xfId="0" applyFont="1" applyFill="1" applyBorder="1">
      <alignment vertical="center"/>
    </xf>
    <xf numFmtId="0" fontId="2" fillId="2" borderId="17" xfId="0" applyFont="1" applyFill="1" applyBorder="1">
      <alignment vertical="center"/>
    </xf>
    <xf numFmtId="0" fontId="2" fillId="3" borderId="17" xfId="0" applyFont="1" applyFill="1" applyBorder="1">
      <alignment vertical="center"/>
    </xf>
    <xf numFmtId="0" fontId="2" fillId="3" borderId="30" xfId="0" applyFont="1" applyFill="1" applyBorder="1">
      <alignment vertical="center"/>
    </xf>
    <xf numFmtId="0" fontId="0" fillId="3" borderId="16" xfId="0" applyFill="1" applyBorder="1">
      <alignment vertical="center"/>
    </xf>
    <xf numFmtId="0" fontId="0" fillId="3" borderId="17" xfId="0" applyFill="1" applyBorder="1">
      <alignment vertical="center"/>
    </xf>
    <xf numFmtId="0" fontId="2" fillId="2" borderId="17" xfId="0" applyFont="1" applyFill="1" applyBorder="1" applyAlignment="1">
      <alignment horizontal="right" vertical="center"/>
    </xf>
    <xf numFmtId="0" fontId="23" fillId="12" borderId="17" xfId="0" applyFont="1" applyFill="1" applyBorder="1">
      <alignment vertical="center"/>
    </xf>
    <xf numFmtId="0" fontId="2" fillId="12" borderId="17" xfId="0" applyFont="1" applyFill="1" applyBorder="1">
      <alignment vertical="center"/>
    </xf>
    <xf numFmtId="0" fontId="2" fillId="12" borderId="30" xfId="0" applyFont="1" applyFill="1" applyBorder="1">
      <alignment vertical="center"/>
    </xf>
    <xf numFmtId="0" fontId="2" fillId="3" borderId="17" xfId="0" applyFont="1" applyFill="1" applyBorder="1" applyAlignment="1">
      <alignment horizontal="right" vertical="center"/>
    </xf>
    <xf numFmtId="0" fontId="9" fillId="0" borderId="0" xfId="0" applyFont="1" applyAlignment="1">
      <alignment horizontal="center" vertical="center"/>
    </xf>
    <xf numFmtId="0" fontId="0" fillId="13" borderId="17" xfId="0" applyFill="1" applyBorder="1">
      <alignment vertical="center"/>
    </xf>
    <xf numFmtId="0" fontId="0" fillId="0" borderId="29" xfId="0" applyBorder="1">
      <alignment vertical="center"/>
    </xf>
    <xf numFmtId="0" fontId="0" fillId="0" borderId="18" xfId="0" applyBorder="1">
      <alignment vertical="center"/>
    </xf>
    <xf numFmtId="0" fontId="0" fillId="0" borderId="23" xfId="0" applyBorder="1">
      <alignment vertical="center"/>
    </xf>
    <xf numFmtId="0" fontId="29" fillId="0" borderId="29" xfId="0" applyFont="1" applyBorder="1">
      <alignment vertical="center"/>
    </xf>
    <xf numFmtId="0" fontId="2" fillId="0" borderId="18" xfId="0" applyFont="1" applyBorder="1">
      <alignment vertical="center"/>
    </xf>
    <xf numFmtId="0" fontId="0" fillId="0" borderId="19" xfId="0" applyBorder="1">
      <alignment vertical="center"/>
    </xf>
    <xf numFmtId="0" fontId="0" fillId="0" borderId="21" xfId="0" applyBorder="1">
      <alignment vertical="center"/>
    </xf>
    <xf numFmtId="0" fontId="0" fillId="0" borderId="10" xfId="0" applyBorder="1">
      <alignment vertical="center"/>
    </xf>
    <xf numFmtId="0" fontId="0" fillId="0" borderId="94" xfId="0" applyBorder="1">
      <alignment vertical="center"/>
    </xf>
    <xf numFmtId="0" fontId="2" fillId="0" borderId="10" xfId="0" applyFont="1" applyBorder="1">
      <alignment vertical="center"/>
    </xf>
    <xf numFmtId="0" fontId="86" fillId="0" borderId="10" xfId="0" applyFont="1" applyBorder="1">
      <alignment vertical="center"/>
    </xf>
    <xf numFmtId="0" fontId="86" fillId="0" borderId="94" xfId="0" applyFont="1" applyBorder="1">
      <alignment vertical="center"/>
    </xf>
    <xf numFmtId="0" fontId="40" fillId="0" borderId="0" xfId="0" applyFont="1" applyAlignment="1">
      <alignment horizontal="center" vertical="center"/>
    </xf>
    <xf numFmtId="0" fontId="2" fillId="0" borderId="19" xfId="0" applyFont="1" applyBorder="1">
      <alignment vertical="center"/>
    </xf>
    <xf numFmtId="0" fontId="2" fillId="0" borderId="27" xfId="0" applyFont="1" applyBorder="1">
      <alignment vertical="center"/>
    </xf>
    <xf numFmtId="0" fontId="29" fillId="0" borderId="0" xfId="0" applyFont="1" applyAlignment="1">
      <alignment horizontal="center" vertical="center"/>
    </xf>
    <xf numFmtId="0" fontId="5" fillId="0" borderId="0" xfId="0" applyFont="1">
      <alignment vertical="center"/>
    </xf>
    <xf numFmtId="0" fontId="0" fillId="0" borderId="0" xfId="0" applyAlignment="1">
      <alignment horizontal="right" vertical="center"/>
    </xf>
    <xf numFmtId="0" fontId="2" fillId="0" borderId="0" xfId="0" applyFont="1" applyAlignment="1">
      <alignment vertical="center" wrapText="1"/>
    </xf>
    <xf numFmtId="0" fontId="2" fillId="0" borderId="0" xfId="0" applyFont="1" applyAlignment="1">
      <alignment horizontal="right" vertical="center"/>
    </xf>
    <xf numFmtId="0" fontId="10" fillId="0" borderId="0" xfId="1">
      <alignment vertical="center"/>
    </xf>
    <xf numFmtId="0" fontId="17" fillId="0" borderId="36" xfId="0" applyFont="1" applyBorder="1" applyAlignment="1">
      <alignment horizontal="left" vertical="center" wrapText="1"/>
    </xf>
    <xf numFmtId="0" fontId="37" fillId="0" borderId="119" xfId="0" applyFont="1" applyBorder="1" applyAlignment="1">
      <alignment horizontal="center" vertical="center" wrapText="1"/>
    </xf>
    <xf numFmtId="0" fontId="9" fillId="0" borderId="71" xfId="0" applyFont="1" applyBorder="1" applyAlignment="1">
      <alignment horizontal="left" vertical="center" wrapText="1"/>
    </xf>
    <xf numFmtId="0" fontId="107" fillId="0" borderId="120" xfId="1" applyFont="1" applyFill="1" applyBorder="1" applyAlignment="1">
      <alignment horizontal="center" vertical="center"/>
    </xf>
    <xf numFmtId="0" fontId="9" fillId="0" borderId="0" xfId="0" applyFont="1" applyAlignment="1">
      <alignment vertical="top" wrapText="1"/>
    </xf>
    <xf numFmtId="0" fontId="118" fillId="0" borderId="0" xfId="0" applyFont="1">
      <alignment vertical="center"/>
    </xf>
    <xf numFmtId="0" fontId="12" fillId="0" borderId="0" xfId="0" applyFont="1" applyAlignment="1">
      <alignment vertical="top" wrapText="1"/>
    </xf>
    <xf numFmtId="0" fontId="23" fillId="0" borderId="0" xfId="0" applyFont="1" applyAlignment="1">
      <alignment vertical="center" wrapText="1"/>
    </xf>
    <xf numFmtId="0" fontId="122" fillId="0" borderId="0" xfId="0" applyFont="1">
      <alignment vertical="center"/>
    </xf>
    <xf numFmtId="0" fontId="121" fillId="0" borderId="0" xfId="0" applyFont="1">
      <alignment vertical="center"/>
    </xf>
    <xf numFmtId="0" fontId="83" fillId="0" borderId="0" xfId="0" applyFont="1" applyAlignment="1">
      <alignment vertical="top" wrapText="1"/>
    </xf>
    <xf numFmtId="0" fontId="125" fillId="0" borderId="34" xfId="1" applyFont="1" applyBorder="1">
      <alignment vertical="center"/>
    </xf>
    <xf numFmtId="0" fontId="125" fillId="0" borderId="36" xfId="1" applyFont="1" applyBorder="1" applyAlignment="1">
      <alignment vertical="center" wrapText="1"/>
    </xf>
    <xf numFmtId="0" fontId="11" fillId="0" borderId="0" xfId="1" applyFont="1" applyBorder="1" applyAlignment="1">
      <alignment horizontal="left" vertical="center"/>
    </xf>
    <xf numFmtId="0" fontId="2" fillId="0" borderId="76" xfId="0" applyFont="1" applyBorder="1" applyAlignment="1">
      <alignment horizontal="center" vertical="center"/>
    </xf>
    <xf numFmtId="38" fontId="2" fillId="0" borderId="0" xfId="2" applyFont="1" applyAlignment="1">
      <alignment horizontal="center" vertical="center"/>
    </xf>
    <xf numFmtId="0" fontId="2" fillId="0" borderId="127" xfId="0" applyFont="1" applyBorder="1" applyAlignment="1">
      <alignment horizontal="center" vertical="center"/>
    </xf>
    <xf numFmtId="0" fontId="2" fillId="0" borderId="125" xfId="0" applyFont="1" applyBorder="1" applyAlignment="1">
      <alignment horizontal="center" vertical="center"/>
    </xf>
    <xf numFmtId="0" fontId="2" fillId="0" borderId="120" xfId="0" applyFont="1" applyBorder="1" applyAlignment="1">
      <alignment horizontal="center" vertical="center"/>
    </xf>
    <xf numFmtId="38" fontId="2" fillId="8" borderId="40" xfId="2" applyFont="1" applyFill="1" applyBorder="1" applyAlignment="1">
      <alignment horizontal="right" vertical="center"/>
    </xf>
    <xf numFmtId="0" fontId="9" fillId="0" borderId="53" xfId="0" applyFont="1" applyBorder="1" applyAlignment="1">
      <alignment horizontal="center" vertical="center" wrapText="1"/>
    </xf>
    <xf numFmtId="0" fontId="0" fillId="0" borderId="41" xfId="0" applyBorder="1" applyAlignment="1">
      <alignment horizontal="center" vertical="center"/>
    </xf>
    <xf numFmtId="38" fontId="2" fillId="6" borderId="40" xfId="2" applyFont="1" applyFill="1" applyBorder="1" applyAlignment="1">
      <alignment horizontal="right" vertical="center"/>
    </xf>
    <xf numFmtId="0" fontId="9" fillId="0" borderId="50" xfId="0" applyFont="1" applyBorder="1" applyAlignment="1">
      <alignment horizontal="center" vertical="center" wrapText="1"/>
    </xf>
    <xf numFmtId="0" fontId="2" fillId="0" borderId="51" xfId="0" applyFont="1" applyBorder="1" applyAlignment="1">
      <alignment horizontal="center" vertical="center"/>
    </xf>
    <xf numFmtId="38" fontId="2" fillId="16" borderId="88" xfId="2" applyFont="1" applyFill="1" applyBorder="1" applyAlignment="1">
      <alignment vertical="center"/>
    </xf>
    <xf numFmtId="0" fontId="2" fillId="3" borderId="13" xfId="0" applyFont="1" applyFill="1" applyBorder="1" applyAlignment="1">
      <alignment horizontal="center" vertical="center"/>
    </xf>
    <xf numFmtId="0" fontId="9" fillId="8" borderId="9" xfId="0" applyFont="1" applyFill="1" applyBorder="1" applyAlignment="1">
      <alignment horizontal="left" vertical="center" wrapText="1"/>
    </xf>
    <xf numFmtId="0" fontId="9" fillId="8" borderId="3" xfId="0" applyFont="1" applyFill="1" applyBorder="1" applyAlignment="1">
      <alignment horizontal="left" vertical="center" wrapText="1"/>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3" borderId="50" xfId="0" applyFont="1" applyFill="1" applyBorder="1" applyAlignment="1">
      <alignment horizontal="center" vertical="center"/>
    </xf>
    <xf numFmtId="38" fontId="2" fillId="8" borderId="31" xfId="2" applyFont="1" applyFill="1" applyBorder="1">
      <alignment vertical="center"/>
    </xf>
    <xf numFmtId="0" fontId="9" fillId="8" borderId="36" xfId="0" applyFont="1" applyFill="1" applyBorder="1" applyAlignment="1">
      <alignment horizontal="left" vertical="center" wrapText="1"/>
    </xf>
    <xf numFmtId="38" fontId="2" fillId="6" borderId="31" xfId="2" applyFont="1" applyFill="1" applyBorder="1">
      <alignment vertical="center"/>
    </xf>
    <xf numFmtId="0" fontId="9" fillId="6" borderId="36" xfId="0" applyFont="1" applyFill="1" applyBorder="1" applyAlignment="1">
      <alignment horizontal="left" vertical="center" wrapText="1"/>
    </xf>
    <xf numFmtId="0" fontId="9" fillId="0" borderId="0" xfId="0" applyFont="1" applyAlignment="1">
      <alignment vertical="center" wrapText="1"/>
    </xf>
    <xf numFmtId="0" fontId="2" fillId="8"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38" fontId="0" fillId="0" borderId="0" xfId="2" applyFont="1" applyAlignment="1">
      <alignment horizontal="right" vertical="center"/>
    </xf>
    <xf numFmtId="0" fontId="27" fillId="0" borderId="0" xfId="1" applyFont="1" applyBorder="1" applyAlignment="1">
      <alignment horizontal="center" vertical="center"/>
    </xf>
    <xf numFmtId="0" fontId="9" fillId="3" borderId="50" xfId="0" applyFont="1" applyFill="1" applyBorder="1" applyAlignment="1">
      <alignment horizontal="center" vertical="center"/>
    </xf>
    <xf numFmtId="38" fontId="2" fillId="8" borderId="31" xfId="2" applyFont="1" applyFill="1" applyBorder="1" applyAlignment="1">
      <alignment vertical="center"/>
    </xf>
    <xf numFmtId="0" fontId="2" fillId="8" borderId="3" xfId="0" applyFont="1" applyFill="1" applyBorder="1" applyAlignment="1">
      <alignment vertical="center" wrapText="1"/>
    </xf>
    <xf numFmtId="38" fontId="2" fillId="0" borderId="0" xfId="2" applyFont="1" applyAlignment="1">
      <alignment horizontal="right" vertical="center"/>
    </xf>
    <xf numFmtId="38" fontId="2" fillId="16" borderId="80" xfId="2" applyFont="1" applyFill="1" applyBorder="1" applyAlignment="1">
      <alignment horizontal="right" vertical="center"/>
    </xf>
    <xf numFmtId="0" fontId="2" fillId="3" borderId="35" xfId="0" applyFont="1" applyFill="1" applyBorder="1" applyAlignment="1">
      <alignment horizontal="center" vertical="center"/>
    </xf>
    <xf numFmtId="0" fontId="2" fillId="0" borderId="37" xfId="0" applyFont="1" applyBorder="1" applyAlignment="1">
      <alignment horizontal="center" vertical="center" wrapText="1"/>
    </xf>
    <xf numFmtId="38" fontId="2" fillId="8" borderId="38" xfId="2" applyFont="1" applyFill="1" applyBorder="1">
      <alignment vertical="center"/>
    </xf>
    <xf numFmtId="0" fontId="2" fillId="3" borderId="135" xfId="0" applyFont="1" applyFill="1" applyBorder="1" applyAlignment="1">
      <alignment vertical="center" wrapText="1"/>
    </xf>
    <xf numFmtId="0" fontId="0" fillId="0" borderId="0" xfId="0" applyAlignment="1">
      <alignment horizontal="center" vertical="center"/>
    </xf>
    <xf numFmtId="0" fontId="2" fillId="8" borderId="0" xfId="0" applyFont="1" applyFill="1" applyAlignment="1">
      <alignment horizontal="center" vertical="center"/>
    </xf>
    <xf numFmtId="0" fontId="2" fillId="8" borderId="0" xfId="0" applyFont="1" applyFill="1" applyAlignment="1">
      <alignment horizontal="left" vertical="center" wrapText="1"/>
    </xf>
    <xf numFmtId="0" fontId="19" fillId="0" borderId="0" xfId="0" applyFont="1" applyAlignment="1">
      <alignment horizontal="center" vertical="center" wrapText="1"/>
    </xf>
    <xf numFmtId="0" fontId="12" fillId="0" borderId="0" xfId="0" applyFont="1" applyAlignment="1">
      <alignment vertical="center" wrapText="1"/>
    </xf>
    <xf numFmtId="0" fontId="2" fillId="6" borderId="0" xfId="0" applyFont="1" applyFill="1" applyAlignment="1">
      <alignment horizontal="center" vertical="center"/>
    </xf>
    <xf numFmtId="0" fontId="2" fillId="6" borderId="0" xfId="0" applyFont="1" applyFill="1" applyAlignment="1">
      <alignment horizontal="left" vertical="center" wrapText="1"/>
    </xf>
    <xf numFmtId="0" fontId="12" fillId="0" borderId="79" xfId="0" applyFont="1" applyBorder="1" applyAlignment="1">
      <alignment horizontal="center" vertical="center"/>
    </xf>
    <xf numFmtId="0" fontId="19" fillId="0" borderId="27"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0" fontId="2" fillId="0" borderId="141" xfId="0" applyFont="1" applyBorder="1" applyAlignment="1">
      <alignment horizontal="center" vertical="center"/>
    </xf>
    <xf numFmtId="38" fontId="2" fillId="0" borderId="0" xfId="0" applyNumberFormat="1" applyFont="1" applyAlignment="1">
      <alignment horizontal="center" vertical="center"/>
    </xf>
    <xf numFmtId="38" fontId="2" fillId="8" borderId="30" xfId="2" applyFont="1" applyFill="1" applyBorder="1">
      <alignment vertical="center"/>
    </xf>
    <xf numFmtId="0" fontId="9" fillId="8" borderId="79" xfId="0" applyFont="1" applyFill="1" applyBorder="1" applyAlignment="1">
      <alignment horizontal="left" vertical="center" wrapText="1"/>
    </xf>
    <xf numFmtId="38" fontId="2" fillId="6" borderId="23" xfId="2" applyFont="1" applyFill="1" applyBorder="1">
      <alignment vertical="center"/>
    </xf>
    <xf numFmtId="0" fontId="9" fillId="6" borderId="78" xfId="0" applyFont="1" applyFill="1" applyBorder="1" applyAlignment="1">
      <alignment horizontal="left" vertical="center" wrapText="1"/>
    </xf>
    <xf numFmtId="0" fontId="12" fillId="0" borderId="0" xfId="0" applyFont="1" applyAlignment="1">
      <alignment horizontal="center" vertical="center"/>
    </xf>
    <xf numFmtId="38" fontId="2" fillId="0" borderId="0" xfId="2" applyFont="1" applyBorder="1">
      <alignment vertical="center"/>
    </xf>
    <xf numFmtId="0" fontId="0" fillId="0" borderId="144" xfId="0" applyBorder="1" applyAlignment="1">
      <alignment horizontal="center" vertical="center"/>
    </xf>
    <xf numFmtId="0" fontId="12" fillId="0" borderId="52" xfId="0" applyFont="1" applyBorder="1" applyAlignment="1">
      <alignment horizontal="center" vertical="center"/>
    </xf>
    <xf numFmtId="0" fontId="12" fillId="0" borderId="73" xfId="0" applyFont="1" applyBorder="1" applyAlignment="1">
      <alignment horizontal="center" vertical="center" wrapText="1"/>
    </xf>
    <xf numFmtId="0" fontId="12" fillId="0" borderId="37" xfId="0" applyFont="1" applyBorder="1" applyAlignment="1">
      <alignment horizontal="center" vertical="center" wrapText="1"/>
    </xf>
    <xf numFmtId="0" fontId="125" fillId="0" borderId="71" xfId="1" applyFont="1" applyBorder="1" applyAlignment="1">
      <alignment horizontal="left" vertical="center" wrapText="1"/>
    </xf>
    <xf numFmtId="0" fontId="125" fillId="0" borderId="60" xfId="1" applyFont="1" applyBorder="1" applyAlignment="1">
      <alignment horizontal="left" vertical="center" wrapText="1"/>
    </xf>
    <xf numFmtId="0" fontId="125" fillId="0" borderId="41" xfId="1" applyFont="1" applyBorder="1" applyAlignment="1">
      <alignment horizontal="left" vertical="center" wrapText="1"/>
    </xf>
    <xf numFmtId="0" fontId="119" fillId="0" borderId="72" xfId="0" applyFont="1" applyBorder="1" applyAlignment="1">
      <alignment horizontal="left" vertical="center" wrapText="1"/>
    </xf>
    <xf numFmtId="0" fontId="119" fillId="0" borderId="15" xfId="0" applyFont="1" applyBorder="1" applyAlignment="1">
      <alignment horizontal="left" vertical="center" wrapText="1"/>
    </xf>
    <xf numFmtId="0" fontId="119" fillId="0" borderId="125" xfId="0" applyFont="1" applyBorder="1" applyAlignment="1">
      <alignment horizontal="left" vertical="center" wrapText="1"/>
    </xf>
    <xf numFmtId="0" fontId="36" fillId="0" borderId="20"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0" xfId="0" applyFont="1" applyAlignment="1">
      <alignment horizontal="center" vertical="center" wrapText="1"/>
    </xf>
    <xf numFmtId="0" fontId="36" fillId="0" borderId="29"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3"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4" fillId="0" borderId="18" xfId="0" applyFont="1" applyBorder="1" applyAlignment="1">
      <alignment horizontal="left" vertical="center" wrapText="1"/>
    </xf>
    <xf numFmtId="0" fontId="125" fillId="0" borderId="120" xfId="1" applyFont="1" applyBorder="1" applyAlignment="1">
      <alignment horizontal="left" vertical="center" wrapText="1"/>
    </xf>
    <xf numFmtId="0" fontId="126" fillId="0" borderId="60" xfId="1" applyFont="1" applyBorder="1" applyAlignment="1">
      <alignment horizontal="left" vertical="center" wrapText="1"/>
    </xf>
    <xf numFmtId="0" fontId="126" fillId="0" borderId="41" xfId="1" applyFont="1" applyBorder="1" applyAlignment="1">
      <alignment horizontal="left" vertical="center" wrapText="1"/>
    </xf>
    <xf numFmtId="0" fontId="108" fillId="0" borderId="121" xfId="0" applyFont="1" applyBorder="1" applyAlignment="1">
      <alignment horizontal="left" vertical="center" wrapText="1"/>
    </xf>
    <xf numFmtId="0" fontId="108" fillId="0" borderId="122" xfId="0" applyFont="1" applyBorder="1" applyAlignment="1">
      <alignment horizontal="left" vertical="center" wrapText="1"/>
    </xf>
    <xf numFmtId="0" fontId="36" fillId="0" borderId="20" xfId="0" applyFont="1" applyBorder="1" applyAlignment="1">
      <alignment horizontal="center" vertical="center"/>
    </xf>
    <xf numFmtId="0" fontId="36" fillId="0" borderId="19"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18" xfId="0" applyFont="1" applyBorder="1" applyAlignment="1">
      <alignment horizontal="center" vertical="center"/>
    </xf>
    <xf numFmtId="0" fontId="36" fillId="0" borderId="23" xfId="0" applyFont="1" applyBorder="1" applyAlignment="1">
      <alignment horizontal="center" vertical="center"/>
    </xf>
    <xf numFmtId="0" fontId="20" fillId="0" borderId="11" xfId="1" applyFont="1" applyBorder="1" applyAlignment="1">
      <alignment horizontal="center" vertical="center" wrapText="1"/>
    </xf>
    <xf numFmtId="0" fontId="20" fillId="0" borderId="47" xfId="1" applyFont="1" applyBorder="1" applyAlignment="1">
      <alignment horizontal="center" vertical="center" wrapText="1"/>
    </xf>
    <xf numFmtId="0" fontId="14" fillId="0" borderId="40" xfId="0" applyFont="1" applyBorder="1" applyAlignment="1">
      <alignment horizontal="left" vertical="center" wrapText="1"/>
    </xf>
    <xf numFmtId="0" fontId="14" fillId="0" borderId="38" xfId="0" applyFont="1" applyBorder="1" applyAlignment="1">
      <alignment horizontal="left" vertical="center" wrapText="1"/>
    </xf>
    <xf numFmtId="0" fontId="23" fillId="0" borderId="51" xfId="0" applyFont="1" applyBorder="1" applyAlignment="1">
      <alignment horizontal="left" vertical="center" wrapText="1"/>
    </xf>
    <xf numFmtId="0" fontId="23" fillId="0" borderId="15" xfId="0" applyFont="1" applyBorder="1" applyAlignment="1">
      <alignment horizontal="left" vertical="center" wrapText="1"/>
    </xf>
    <xf numFmtId="0" fontId="23" fillId="0" borderId="40" xfId="0" applyFont="1" applyBorder="1" applyAlignment="1">
      <alignment horizontal="left" vertical="center" wrapText="1"/>
    </xf>
    <xf numFmtId="0" fontId="115" fillId="0" borderId="119" xfId="0" applyFont="1" applyBorder="1" applyAlignment="1">
      <alignment horizontal="left" vertical="center" wrapText="1"/>
    </xf>
    <xf numFmtId="0" fontId="115" fillId="0" borderId="41" xfId="0" applyFont="1" applyBorder="1" applyAlignment="1">
      <alignment horizontal="left" vertical="center" wrapText="1"/>
    </xf>
    <xf numFmtId="0" fontId="11" fillId="0" borderId="123" xfId="1" applyFont="1" applyBorder="1" applyAlignment="1">
      <alignment horizontal="left" vertical="center" wrapText="1"/>
    </xf>
    <xf numFmtId="0" fontId="11" fillId="0" borderId="124" xfId="1" applyFont="1" applyBorder="1" applyAlignment="1">
      <alignment horizontal="left" vertical="center" wrapText="1"/>
    </xf>
    <xf numFmtId="0" fontId="129" fillId="0" borderId="126" xfId="0" applyFont="1" applyBorder="1" applyAlignment="1">
      <alignment horizontal="left" vertical="center" wrapText="1"/>
    </xf>
    <xf numFmtId="0" fontId="131" fillId="0" borderId="69" xfId="0" applyFont="1" applyBorder="1" applyAlignment="1">
      <alignment horizontal="left" vertical="center"/>
    </xf>
    <xf numFmtId="0" fontId="131" fillId="0" borderId="70" xfId="0" applyFont="1" applyBorder="1" applyAlignment="1">
      <alignment horizontal="left" vertical="center"/>
    </xf>
    <xf numFmtId="0" fontId="40" fillId="0" borderId="0" xfId="0" applyFont="1" applyAlignment="1">
      <alignment horizontal="center" vertical="center"/>
    </xf>
    <xf numFmtId="0" fontId="37" fillId="0" borderId="34" xfId="0" applyFont="1" applyBorder="1" applyAlignment="1">
      <alignment horizontal="center" vertical="center"/>
    </xf>
    <xf numFmtId="0" fontId="37" fillId="0" borderId="39"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53" xfId="0" applyFont="1" applyBorder="1" applyAlignment="1">
      <alignment horizontal="center" vertical="center"/>
    </xf>
    <xf numFmtId="0" fontId="36" fillId="0" borderId="15" xfId="0" applyFont="1" applyBorder="1" applyAlignment="1">
      <alignment horizontal="center" vertical="center"/>
    </xf>
    <xf numFmtId="0" fontId="36" fillId="0" borderId="60" xfId="0" applyFont="1" applyBorder="1" applyAlignment="1">
      <alignment horizontal="center" vertical="center"/>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51" fillId="0" borderId="46" xfId="0" applyFont="1" applyBorder="1" applyAlignment="1">
      <alignment horizontal="left" vertical="center" wrapText="1"/>
    </xf>
    <xf numFmtId="0" fontId="51" fillId="0" borderId="13" xfId="0" applyFont="1" applyBorder="1" applyAlignment="1">
      <alignment horizontal="left" vertical="center" wrapText="1"/>
    </xf>
    <xf numFmtId="0" fontId="51" fillId="0" borderId="47" xfId="0" applyFont="1" applyBorder="1" applyAlignment="1">
      <alignment horizontal="left" vertical="center" wrapText="1"/>
    </xf>
    <xf numFmtId="0" fontId="109" fillId="0" borderId="33" xfId="0" applyFont="1" applyBorder="1" applyAlignment="1">
      <alignment horizontal="left" vertical="center" wrapText="1"/>
    </xf>
    <xf numFmtId="0" fontId="109" fillId="0" borderId="15" xfId="0" applyFont="1" applyBorder="1" applyAlignment="1">
      <alignment horizontal="left" vertical="center" wrapText="1"/>
    </xf>
    <xf numFmtId="0" fontId="109" fillId="0" borderId="38" xfId="0" applyFont="1" applyBorder="1" applyAlignment="1">
      <alignment horizontal="left" vertical="center"/>
    </xf>
    <xf numFmtId="0" fontId="14" fillId="0" borderId="47" xfId="0" applyFont="1" applyBorder="1" applyAlignment="1">
      <alignment horizontal="left" vertical="center" wrapText="1"/>
    </xf>
    <xf numFmtId="0" fontId="14" fillId="0" borderId="38"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9" xfId="0" applyBorder="1" applyAlignment="1">
      <alignment horizontal="center" vertical="center"/>
    </xf>
    <xf numFmtId="0" fontId="11" fillId="0" borderId="53" xfId="1" applyFont="1" applyBorder="1" applyAlignment="1">
      <alignment horizontal="left" vertical="center" wrapText="1"/>
    </xf>
    <xf numFmtId="0" fontId="11" fillId="0" borderId="31" xfId="1" applyFont="1" applyBorder="1" applyAlignment="1">
      <alignment horizontal="left" vertical="center" wrapText="1"/>
    </xf>
    <xf numFmtId="0" fontId="11" fillId="0" borderId="36" xfId="1" applyFont="1" applyBorder="1" applyAlignment="1">
      <alignment horizontal="left" vertical="center" wrapText="1"/>
    </xf>
    <xf numFmtId="0" fontId="36" fillId="0" borderId="32" xfId="0" applyFont="1" applyBorder="1" applyAlignment="1">
      <alignment horizontal="center" vertical="center" textRotation="255"/>
    </xf>
    <xf numFmtId="0" fontId="36" fillId="0" borderId="35" xfId="0" applyFont="1" applyBorder="1" applyAlignment="1">
      <alignment horizontal="center" vertical="center" textRotation="255"/>
    </xf>
    <xf numFmtId="0" fontId="36" fillId="0" borderId="50" xfId="0" applyFont="1" applyBorder="1" applyAlignment="1">
      <alignment horizontal="center" vertical="center" textRotation="255"/>
    </xf>
    <xf numFmtId="0" fontId="37" fillId="0" borderId="72"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71" xfId="0" applyFont="1" applyBorder="1" applyAlignment="1">
      <alignment horizontal="center" vertical="center" textRotation="255" wrapText="1"/>
    </xf>
    <xf numFmtId="0" fontId="37" fillId="0" borderId="60" xfId="0" applyFont="1" applyBorder="1" applyAlignment="1">
      <alignment horizontal="center" vertical="center" textRotation="255" wrapText="1"/>
    </xf>
    <xf numFmtId="0" fontId="37" fillId="0" borderId="41" xfId="0" applyFont="1" applyBorder="1" applyAlignment="1">
      <alignment horizontal="center" vertical="center" textRotation="255" wrapText="1"/>
    </xf>
    <xf numFmtId="0" fontId="23" fillId="0" borderId="50" xfId="0" applyFont="1" applyBorder="1" applyAlignment="1">
      <alignment horizontal="left" vertical="center" wrapText="1"/>
    </xf>
    <xf numFmtId="0" fontId="23" fillId="0" borderId="53" xfId="0" applyFont="1" applyBorder="1" applyAlignment="1">
      <alignment horizontal="left" vertical="center" wrapText="1"/>
    </xf>
    <xf numFmtId="0" fontId="23" fillId="0" borderId="73" xfId="0" applyFont="1" applyBorder="1" applyAlignment="1">
      <alignment horizontal="left" vertical="center" wrapText="1"/>
    </xf>
    <xf numFmtId="0" fontId="37" fillId="0" borderId="3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31" xfId="0" applyFont="1" applyBorder="1" applyAlignment="1">
      <alignment horizontal="left" vertical="center" wrapText="1"/>
    </xf>
    <xf numFmtId="0" fontId="14" fillId="0" borderId="8" xfId="0" applyFont="1" applyBorder="1" applyAlignment="1">
      <alignment horizontal="left" vertical="center" wrapText="1"/>
    </xf>
    <xf numFmtId="0" fontId="14" fillId="0" borderId="51" xfId="0" applyFont="1" applyBorder="1" applyAlignment="1">
      <alignment horizontal="left" vertical="center" wrapText="1"/>
    </xf>
    <xf numFmtId="0" fontId="14" fillId="0" borderId="1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2" fillId="2" borderId="0" xfId="0" applyFont="1" applyFill="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40" fillId="0" borderId="67" xfId="0" applyFont="1" applyBorder="1" applyAlignment="1">
      <alignment horizontal="center" vertical="center"/>
    </xf>
    <xf numFmtId="0" fontId="140" fillId="0" borderId="0" xfId="0" applyFont="1" applyAlignment="1">
      <alignment horizontal="center" vertical="center"/>
    </xf>
    <xf numFmtId="0" fontId="57" fillId="0" borderId="61" xfId="0" applyFont="1" applyBorder="1" applyAlignment="1">
      <alignment horizontal="left" vertical="center" wrapText="1"/>
    </xf>
    <xf numFmtId="0" fontId="57" fillId="0" borderId="62" xfId="0" applyFont="1" applyBorder="1" applyAlignment="1">
      <alignment horizontal="left" vertical="center" wrapText="1"/>
    </xf>
    <xf numFmtId="0" fontId="57" fillId="0" borderId="63" xfId="0" applyFont="1" applyBorder="1" applyAlignment="1">
      <alignment horizontal="left" vertical="center" wrapText="1"/>
    </xf>
    <xf numFmtId="0" fontId="57" fillId="0" borderId="67" xfId="0" applyFont="1" applyBorder="1" applyAlignment="1">
      <alignment horizontal="left" vertical="center" wrapText="1"/>
    </xf>
    <xf numFmtId="0" fontId="57" fillId="0" borderId="0" xfId="0" applyFont="1" applyAlignment="1">
      <alignment horizontal="left" vertical="center" wrapText="1"/>
    </xf>
    <xf numFmtId="0" fontId="57" fillId="0" borderId="68" xfId="0" applyFont="1" applyBorder="1" applyAlignment="1">
      <alignment horizontal="left" vertical="center" wrapText="1"/>
    </xf>
    <xf numFmtId="0" fontId="57" fillId="0" borderId="64" xfId="0" applyFont="1" applyBorder="1" applyAlignment="1">
      <alignment horizontal="left" vertical="center" wrapText="1"/>
    </xf>
    <xf numFmtId="0" fontId="57" fillId="0" borderId="65" xfId="0" applyFont="1" applyBorder="1" applyAlignment="1">
      <alignment horizontal="left" vertical="center" wrapText="1"/>
    </xf>
    <xf numFmtId="0" fontId="57" fillId="0" borderId="66" xfId="0" applyFont="1" applyBorder="1" applyAlignment="1">
      <alignment horizontal="left" vertical="center" wrapText="1"/>
    </xf>
    <xf numFmtId="0" fontId="11" fillId="0" borderId="62" xfId="1" applyFont="1" applyBorder="1" applyAlignment="1">
      <alignment horizontal="left" vertical="center"/>
    </xf>
    <xf numFmtId="0" fontId="11" fillId="0" borderId="0" xfId="1" applyFont="1" applyAlignment="1">
      <alignment horizontal="left" vertical="center" wrapText="1"/>
    </xf>
    <xf numFmtId="0" fontId="134" fillId="0" borderId="6" xfId="0" applyFont="1" applyBorder="1" applyAlignment="1">
      <alignment horizontal="center" vertical="center" wrapText="1"/>
    </xf>
    <xf numFmtId="0" fontId="134" fillId="0" borderId="7" xfId="0" applyFont="1" applyBorder="1" applyAlignment="1">
      <alignment horizontal="center" vertical="center" wrapText="1"/>
    </xf>
    <xf numFmtId="0" fontId="134" fillId="0" borderId="8" xfId="0" applyFont="1" applyBorder="1" applyAlignment="1">
      <alignment horizontal="center" vertical="center" wrapText="1"/>
    </xf>
    <xf numFmtId="0" fontId="134" fillId="0" borderId="9" xfId="0" applyFont="1" applyBorder="1" applyAlignment="1">
      <alignment horizontal="center" vertical="center" wrapText="1"/>
    </xf>
    <xf numFmtId="0" fontId="134" fillId="0" borderId="10" xfId="0" applyFont="1" applyBorder="1" applyAlignment="1">
      <alignment horizontal="center" vertical="center" wrapText="1"/>
    </xf>
    <xf numFmtId="0" fontId="134" fillId="0" borderId="11" xfId="0" applyFont="1" applyBorder="1" applyAlignment="1">
      <alignment horizontal="center"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9" fillId="0" borderId="22" xfId="0" applyFont="1" applyBorder="1" applyAlignment="1">
      <alignment horizontal="left" vertical="center" wrapText="1"/>
    </xf>
    <xf numFmtId="0" fontId="9" fillId="0" borderId="18" xfId="0" applyFont="1" applyBorder="1" applyAlignment="1">
      <alignment horizontal="left" vertical="center" wrapText="1"/>
    </xf>
    <xf numFmtId="0" fontId="9" fillId="0" borderId="23" xfId="0" applyFont="1" applyBorder="1" applyAlignment="1">
      <alignment horizontal="left" vertical="center" wrapText="1"/>
    </xf>
    <xf numFmtId="0" fontId="28" fillId="0" borderId="0" xfId="0" applyFont="1" applyAlignment="1">
      <alignment horizontal="center" vertical="center"/>
    </xf>
    <xf numFmtId="0" fontId="83" fillId="0" borderId="61" xfId="0" applyFont="1" applyBorder="1" applyAlignment="1">
      <alignment horizontal="left" vertical="center" wrapText="1"/>
    </xf>
    <xf numFmtId="0" fontId="83" fillId="0" borderId="62" xfId="0" applyFont="1" applyBorder="1" applyAlignment="1">
      <alignment horizontal="left" vertical="center" wrapText="1"/>
    </xf>
    <xf numFmtId="0" fontId="83" fillId="0" borderId="63" xfId="0" applyFont="1" applyBorder="1" applyAlignment="1">
      <alignment horizontal="left" vertical="center" wrapText="1"/>
    </xf>
    <xf numFmtId="0" fontId="83" fillId="0" borderId="67" xfId="0" applyFont="1" applyBorder="1" applyAlignment="1">
      <alignment horizontal="left" vertical="center" wrapText="1"/>
    </xf>
    <xf numFmtId="0" fontId="83" fillId="0" borderId="0" xfId="0" applyFont="1" applyAlignment="1">
      <alignment horizontal="left" vertical="center" wrapText="1"/>
    </xf>
    <xf numFmtId="0" fontId="83" fillId="0" borderId="68" xfId="0" applyFont="1" applyBorder="1" applyAlignment="1">
      <alignment horizontal="left" vertical="center" wrapText="1"/>
    </xf>
    <xf numFmtId="0" fontId="83" fillId="0" borderId="64" xfId="0" applyFont="1" applyBorder="1" applyAlignment="1">
      <alignment horizontal="left" vertical="center" wrapText="1"/>
    </xf>
    <xf numFmtId="0" fontId="83" fillId="0" borderId="65" xfId="0" applyFont="1" applyBorder="1" applyAlignment="1">
      <alignment horizontal="left" vertical="center" wrapText="1"/>
    </xf>
    <xf numFmtId="0" fontId="83" fillId="0" borderId="66" xfId="0" applyFont="1" applyBorder="1" applyAlignment="1">
      <alignment horizontal="left" vertical="center" wrapText="1"/>
    </xf>
    <xf numFmtId="0" fontId="28" fillId="6" borderId="22" xfId="0" applyFont="1" applyFill="1" applyBorder="1" applyAlignment="1">
      <alignment horizontal="center" vertical="center"/>
    </xf>
    <xf numFmtId="0" fontId="28" fillId="6" borderId="18" xfId="0" applyFont="1" applyFill="1" applyBorder="1" applyAlignment="1">
      <alignment horizontal="center" vertical="center"/>
    </xf>
    <xf numFmtId="0" fontId="34" fillId="7" borderId="16" xfId="0" applyFont="1" applyFill="1" applyBorder="1" applyAlignment="1">
      <alignment horizontal="center" vertical="center"/>
    </xf>
    <xf numFmtId="0" fontId="34" fillId="7" borderId="17" xfId="0" applyFont="1" applyFill="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28" fillId="4" borderId="16" xfId="0" applyFont="1" applyFill="1" applyBorder="1" applyAlignment="1">
      <alignment horizontal="center" vertical="center"/>
    </xf>
    <xf numFmtId="0" fontId="28" fillId="4" borderId="17" xfId="0" applyFont="1" applyFill="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 fillId="0" borderId="0" xfId="0" applyFont="1" applyAlignment="1">
      <alignment horizontal="center" vertical="center" wrapText="1"/>
    </xf>
    <xf numFmtId="0" fontId="33" fillId="0" borderId="0" xfId="0" applyFont="1" applyAlignment="1">
      <alignment horizontal="center" vertical="center"/>
    </xf>
    <xf numFmtId="0" fontId="45" fillId="0" borderId="58" xfId="0" applyFont="1" applyBorder="1" applyAlignment="1">
      <alignment horizontal="center" vertical="center" wrapText="1"/>
    </xf>
    <xf numFmtId="0" fontId="42" fillId="0" borderId="58" xfId="0" applyFont="1" applyBorder="1" applyAlignment="1">
      <alignment horizontal="center" vertical="center" wrapText="1"/>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30" xfId="0" applyFont="1" applyFill="1" applyBorder="1" applyAlignment="1">
      <alignment horizontal="center" vertical="center"/>
    </xf>
    <xf numFmtId="0" fontId="31" fillId="8" borderId="16" xfId="0" applyFont="1" applyFill="1" applyBorder="1" applyAlignment="1">
      <alignment horizontal="center" vertical="center"/>
    </xf>
    <xf numFmtId="0" fontId="31" fillId="8" borderId="17" xfId="0" applyFont="1" applyFill="1" applyBorder="1" applyAlignment="1">
      <alignment horizontal="center" vertical="center"/>
    </xf>
    <xf numFmtId="0" fontId="12"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56" xfId="0" applyFont="1" applyBorder="1" applyAlignment="1">
      <alignment horizontal="left" vertical="top" wrapText="1"/>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33" fillId="0" borderId="18" xfId="0" applyFont="1" applyBorder="1" applyAlignment="1">
      <alignment horizontal="center" vertical="center"/>
    </xf>
    <xf numFmtId="0" fontId="71" fillId="0" borderId="0" xfId="1" applyFont="1" applyAlignment="1">
      <alignment horizontal="left" vertical="center"/>
    </xf>
    <xf numFmtId="0" fontId="23" fillId="0" borderId="0" xfId="0" applyFont="1" applyAlignment="1">
      <alignment horizontal="left" vertical="center"/>
    </xf>
    <xf numFmtId="0" fontId="64" fillId="0" borderId="61" xfId="0" applyFont="1" applyBorder="1" applyAlignment="1">
      <alignment horizontal="left" vertical="center" wrapText="1"/>
    </xf>
    <xf numFmtId="0" fontId="64" fillId="0" borderId="62" xfId="0" applyFont="1" applyBorder="1" applyAlignment="1">
      <alignment horizontal="left" vertical="center" wrapText="1"/>
    </xf>
    <xf numFmtId="0" fontId="64" fillId="0" borderId="63" xfId="0" applyFont="1" applyBorder="1" applyAlignment="1">
      <alignment horizontal="left" vertical="center" wrapText="1"/>
    </xf>
    <xf numFmtId="0" fontId="64" fillId="0" borderId="67" xfId="0" applyFont="1" applyBorder="1" applyAlignment="1">
      <alignment horizontal="left" vertical="center" wrapText="1"/>
    </xf>
    <xf numFmtId="0" fontId="64" fillId="0" borderId="0" xfId="0" applyFont="1" applyAlignment="1">
      <alignment horizontal="left" vertical="center" wrapText="1"/>
    </xf>
    <xf numFmtId="0" fontId="64" fillId="0" borderId="68" xfId="0" applyFont="1" applyBorder="1" applyAlignment="1">
      <alignment horizontal="left" vertical="center" wrapText="1"/>
    </xf>
    <xf numFmtId="0" fontId="64" fillId="0" borderId="64" xfId="0" applyFont="1" applyBorder="1" applyAlignment="1">
      <alignment horizontal="left" vertical="center" wrapText="1"/>
    </xf>
    <xf numFmtId="0" fontId="64" fillId="0" borderId="65" xfId="0" applyFont="1" applyBorder="1" applyAlignment="1">
      <alignment horizontal="left" vertical="center" wrapText="1"/>
    </xf>
    <xf numFmtId="0" fontId="64" fillId="0" borderId="66" xfId="0" applyFont="1" applyBorder="1" applyAlignment="1">
      <alignment horizontal="left" vertical="center" wrapText="1"/>
    </xf>
    <xf numFmtId="0" fontId="2" fillId="0" borderId="76" xfId="0" applyFont="1" applyBorder="1" applyAlignment="1">
      <alignment horizontal="center" vertical="center" textRotation="255" wrapText="1"/>
    </xf>
    <xf numFmtId="0" fontId="2" fillId="0" borderId="77" xfId="0" applyFont="1" applyBorder="1" applyAlignment="1">
      <alignment horizontal="center" vertical="center" textRotation="255" wrapText="1"/>
    </xf>
    <xf numFmtId="0" fontId="2" fillId="0" borderId="78" xfId="0" applyFont="1" applyBorder="1" applyAlignment="1">
      <alignment horizontal="center" vertical="center" textRotation="255" wrapText="1"/>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1" fillId="0" borderId="19" xfId="1" applyFont="1" applyBorder="1" applyAlignment="1">
      <alignment horizontal="left" vertical="center" wrapText="1"/>
    </xf>
    <xf numFmtId="0" fontId="11" fillId="0" borderId="21" xfId="1" applyFont="1" applyBorder="1" applyAlignment="1">
      <alignment horizontal="left" vertical="center" wrapText="1"/>
    </xf>
    <xf numFmtId="0" fontId="11" fillId="0" borderId="18" xfId="1" applyFont="1" applyBorder="1" applyAlignment="1">
      <alignment horizontal="left" vertical="center" wrapText="1"/>
    </xf>
    <xf numFmtId="0" fontId="11" fillId="0" borderId="23" xfId="1" applyFont="1" applyBorder="1" applyAlignment="1">
      <alignment horizontal="left" vertical="center" wrapText="1"/>
    </xf>
    <xf numFmtId="0" fontId="11" fillId="0" borderId="67" xfId="1" applyFont="1" applyBorder="1" applyAlignment="1">
      <alignment horizontal="left" vertical="center" wrapText="1"/>
    </xf>
    <xf numFmtId="0" fontId="11" fillId="0" borderId="0" xfId="1" applyFont="1" applyBorder="1" applyAlignment="1">
      <alignment horizontal="left" vertical="center" wrapText="1"/>
    </xf>
    <xf numFmtId="0" fontId="11" fillId="0" borderId="68" xfId="1" applyFont="1" applyBorder="1" applyAlignment="1">
      <alignment horizontal="left" vertical="center" wrapText="1"/>
    </xf>
    <xf numFmtId="0" fontId="11" fillId="0" borderId="64" xfId="1" applyFont="1" applyBorder="1" applyAlignment="1">
      <alignment horizontal="left" vertical="center" wrapText="1"/>
    </xf>
    <xf numFmtId="0" fontId="11" fillId="0" borderId="65" xfId="1" applyFont="1" applyBorder="1" applyAlignment="1">
      <alignment horizontal="left" vertical="center" wrapText="1"/>
    </xf>
    <xf numFmtId="0" fontId="11" fillId="0" borderId="66" xfId="1" applyFont="1" applyBorder="1" applyAlignment="1">
      <alignment horizontal="left" vertical="center" wrapText="1"/>
    </xf>
    <xf numFmtId="0" fontId="56" fillId="0" borderId="61" xfId="0" applyFont="1" applyBorder="1" applyAlignment="1">
      <alignment horizontal="left" vertical="center" wrapText="1"/>
    </xf>
    <xf numFmtId="0" fontId="52" fillId="0" borderId="62" xfId="0" applyFont="1" applyBorder="1" applyAlignment="1">
      <alignment horizontal="left" vertical="center" wrapText="1"/>
    </xf>
    <xf numFmtId="0" fontId="52" fillId="0" borderId="63" xfId="0" applyFont="1" applyBorder="1" applyAlignment="1">
      <alignment horizontal="left" vertical="center" wrapText="1"/>
    </xf>
    <xf numFmtId="0" fontId="52" fillId="0" borderId="67" xfId="0" applyFont="1" applyBorder="1" applyAlignment="1">
      <alignment horizontal="left" vertical="center" wrapText="1"/>
    </xf>
    <xf numFmtId="0" fontId="52" fillId="0" borderId="0" xfId="0" applyFont="1" applyAlignment="1">
      <alignment horizontal="left" vertical="center" wrapText="1"/>
    </xf>
    <xf numFmtId="0" fontId="52" fillId="0" borderId="68" xfId="0" applyFont="1" applyBorder="1" applyAlignment="1">
      <alignment horizontal="left" vertical="center" wrapText="1"/>
    </xf>
    <xf numFmtId="0" fontId="52" fillId="0" borderId="64" xfId="0" applyFont="1" applyBorder="1" applyAlignment="1">
      <alignment horizontal="left" vertical="center" wrapText="1"/>
    </xf>
    <xf numFmtId="0" fontId="52" fillId="0" borderId="65" xfId="0" applyFont="1" applyBorder="1" applyAlignment="1">
      <alignment horizontal="left" vertical="center" wrapText="1"/>
    </xf>
    <xf numFmtId="0" fontId="52" fillId="0" borderId="66" xfId="0" applyFont="1" applyBorder="1" applyAlignment="1">
      <alignment horizontal="left" vertical="center" wrapText="1"/>
    </xf>
    <xf numFmtId="0" fontId="36" fillId="0" borderId="0" xfId="0" applyFont="1" applyAlignment="1">
      <alignment horizontal="center" vertical="center"/>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9" fillId="0" borderId="22" xfId="0" applyFont="1" applyBorder="1" applyAlignment="1">
      <alignment horizontal="left" vertical="center"/>
    </xf>
    <xf numFmtId="0" fontId="9" fillId="0" borderId="18" xfId="0" applyFont="1" applyBorder="1" applyAlignment="1">
      <alignment horizontal="left" vertical="center"/>
    </xf>
    <xf numFmtId="0" fontId="9" fillId="0" borderId="25" xfId="0" applyFont="1" applyBorder="1" applyAlignment="1">
      <alignment horizontal="left" vertical="center"/>
    </xf>
    <xf numFmtId="0" fontId="62" fillId="0" borderId="61" xfId="0" applyFont="1" applyBorder="1" applyAlignment="1">
      <alignment horizontal="left" vertical="center" wrapText="1"/>
    </xf>
    <xf numFmtId="0" fontId="62" fillId="0" borderId="62" xfId="0" applyFont="1" applyBorder="1" applyAlignment="1">
      <alignment horizontal="left" vertical="center" wrapText="1"/>
    </xf>
    <xf numFmtId="0" fontId="62" fillId="0" borderId="63" xfId="0" applyFont="1" applyBorder="1" applyAlignment="1">
      <alignment horizontal="left" vertical="center" wrapText="1"/>
    </xf>
    <xf numFmtId="0" fontId="62" fillId="0" borderId="67" xfId="0" applyFont="1" applyBorder="1" applyAlignment="1">
      <alignment horizontal="left" vertical="center" wrapText="1"/>
    </xf>
    <xf numFmtId="0" fontId="62" fillId="0" borderId="0" xfId="0" applyFont="1" applyAlignment="1">
      <alignment horizontal="left" vertical="center" wrapText="1"/>
    </xf>
    <xf numFmtId="0" fontId="62" fillId="0" borderId="68" xfId="0" applyFont="1" applyBorder="1" applyAlignment="1">
      <alignment horizontal="left" vertical="center" wrapText="1"/>
    </xf>
    <xf numFmtId="0" fontId="62" fillId="0" borderId="74" xfId="0" applyFont="1" applyBorder="1" applyAlignment="1">
      <alignment horizontal="left" vertical="center" wrapText="1"/>
    </xf>
    <xf numFmtId="0" fontId="62" fillId="0" borderId="55" xfId="0" applyFont="1" applyBorder="1" applyAlignment="1">
      <alignment horizontal="left" vertical="center" wrapText="1"/>
    </xf>
    <xf numFmtId="0" fontId="62" fillId="0" borderId="75" xfId="0" applyFont="1" applyBorder="1" applyAlignment="1">
      <alignment horizontal="left" vertical="center" wrapText="1"/>
    </xf>
    <xf numFmtId="0" fontId="57" fillId="0" borderId="74" xfId="0" applyFont="1" applyBorder="1" applyAlignment="1">
      <alignment horizontal="left" vertical="center" wrapText="1"/>
    </xf>
    <xf numFmtId="0" fontId="57" fillId="0" borderId="55" xfId="0" applyFont="1" applyBorder="1" applyAlignment="1">
      <alignment horizontal="left" vertical="center" wrapText="1"/>
    </xf>
    <xf numFmtId="0" fontId="57" fillId="0" borderId="75" xfId="0" applyFont="1" applyBorder="1" applyAlignment="1">
      <alignment horizontal="left" vertical="center" wrapText="1"/>
    </xf>
    <xf numFmtId="0" fontId="11" fillId="0" borderId="64" xfId="1" applyFont="1" applyBorder="1" applyAlignment="1">
      <alignment horizontal="left" vertical="center"/>
    </xf>
    <xf numFmtId="0" fontId="11" fillId="0" borderId="65" xfId="1" applyFont="1" applyBorder="1" applyAlignment="1">
      <alignment horizontal="left" vertical="center"/>
    </xf>
    <xf numFmtId="0" fontId="48" fillId="0" borderId="58" xfId="0" applyFont="1" applyBorder="1" applyAlignment="1">
      <alignment horizontal="center" vertical="center" wrapText="1"/>
    </xf>
    <xf numFmtId="0" fontId="41" fillId="0" borderId="58" xfId="0" applyFont="1" applyBorder="1" applyAlignment="1">
      <alignment horizontal="center" vertical="center"/>
    </xf>
    <xf numFmtId="0" fontId="11" fillId="0" borderId="0" xfId="1" applyFont="1" applyAlignment="1">
      <alignment horizontal="left" vertical="center"/>
    </xf>
    <xf numFmtId="0" fontId="14" fillId="0" borderId="0" xfId="0" applyFont="1" applyAlignment="1">
      <alignment horizontal="left"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0" xfId="0" applyFont="1" applyFill="1" applyBorder="1" applyAlignment="1">
      <alignment horizontal="center" vertical="center"/>
    </xf>
    <xf numFmtId="0" fontId="2" fillId="0" borderId="0" xfId="0" applyFont="1" applyAlignment="1">
      <alignment vertical="center" wrapText="1"/>
    </xf>
    <xf numFmtId="0" fontId="12" fillId="0" borderId="27"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2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3" xfId="0" applyFont="1" applyBorder="1" applyAlignment="1">
      <alignment horizontal="left" vertical="center" wrapText="1"/>
    </xf>
    <xf numFmtId="0" fontId="2" fillId="10" borderId="28" xfId="0" applyFont="1" applyFill="1" applyBorder="1" applyAlignment="1">
      <alignment horizontal="center" vertical="center"/>
    </xf>
    <xf numFmtId="0" fontId="2" fillId="10"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8" fillId="6" borderId="16" xfId="0" applyFont="1" applyFill="1" applyBorder="1" applyAlignment="1">
      <alignment horizontal="center" vertical="center"/>
    </xf>
    <xf numFmtId="0" fontId="28" fillId="6" borderId="17" xfId="0" applyFont="1" applyFill="1" applyBorder="1" applyAlignment="1">
      <alignment horizontal="center" vertical="center"/>
    </xf>
    <xf numFmtId="0" fontId="123" fillId="0" borderId="0" xfId="0" applyFont="1" applyAlignment="1">
      <alignment horizontal="center" vertical="center"/>
    </xf>
    <xf numFmtId="0" fontId="68"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69" fillId="0" borderId="62" xfId="1" applyFont="1" applyBorder="1" applyAlignment="1">
      <alignment horizontal="left" vertical="center"/>
    </xf>
    <xf numFmtId="0" fontId="70" fillId="0" borderId="62" xfId="1" applyFont="1" applyBorder="1" applyAlignment="1">
      <alignment horizontal="left" vertical="center"/>
    </xf>
    <xf numFmtId="0" fontId="52" fillId="0" borderId="61" xfId="0" applyFont="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2" fillId="0" borderId="22" xfId="0" applyFont="1" applyBorder="1" applyAlignment="1">
      <alignment horizontal="left" vertical="center" wrapText="1"/>
    </xf>
    <xf numFmtId="0" fontId="2" fillId="0" borderId="18" xfId="0" applyFont="1" applyBorder="1" applyAlignment="1">
      <alignment horizontal="left" vertical="center" wrapText="1"/>
    </xf>
    <xf numFmtId="0" fontId="2" fillId="0" borderId="23" xfId="0" applyFont="1" applyBorder="1" applyAlignment="1">
      <alignment horizontal="left" vertical="center" wrapText="1"/>
    </xf>
    <xf numFmtId="0" fontId="34" fillId="7" borderId="20" xfId="0" applyFont="1" applyFill="1" applyBorder="1" applyAlignment="1">
      <alignment horizontal="center" vertical="center"/>
    </xf>
    <xf numFmtId="0" fontId="9" fillId="7" borderId="19" xfId="0" applyFont="1" applyFill="1" applyBorder="1" applyAlignment="1">
      <alignment horizontal="center" vertical="center"/>
    </xf>
    <xf numFmtId="0" fontId="28" fillId="5" borderId="20" xfId="0" applyFont="1" applyFill="1" applyBorder="1" applyAlignment="1">
      <alignment horizontal="center" vertical="center"/>
    </xf>
    <xf numFmtId="0" fontId="28" fillId="5" borderId="19" xfId="0" applyFont="1" applyFill="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18" xfId="0" applyFont="1" applyFill="1" applyBorder="1" applyAlignment="1">
      <alignment horizontal="center" vertical="center"/>
    </xf>
    <xf numFmtId="0" fontId="28" fillId="5" borderId="23" xfId="0" applyFont="1" applyFill="1" applyBorder="1" applyAlignment="1">
      <alignment horizontal="center" vertical="center"/>
    </xf>
    <xf numFmtId="0" fontId="11" fillId="0" borderId="89"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90"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23" xfId="1" applyFont="1" applyBorder="1" applyAlignment="1">
      <alignment horizontal="center" vertical="center" wrapText="1"/>
    </xf>
    <xf numFmtId="0" fontId="17" fillId="0" borderId="107" xfId="0" applyFont="1" applyBorder="1" applyAlignment="1">
      <alignment horizontal="center" vertical="center"/>
    </xf>
    <xf numFmtId="0" fontId="17" fillId="0" borderId="108" xfId="0" applyFont="1" applyBorder="1" applyAlignment="1">
      <alignment horizontal="center" vertical="center"/>
    </xf>
    <xf numFmtId="0" fontId="17" fillId="0" borderId="109" xfId="0" applyFont="1" applyBorder="1" applyAlignment="1">
      <alignment horizontal="center" vertical="center"/>
    </xf>
    <xf numFmtId="0" fontId="106" fillId="15" borderId="118" xfId="0" applyFont="1" applyFill="1" applyBorder="1" applyAlignment="1">
      <alignment horizontal="center" vertical="center" wrapText="1"/>
    </xf>
    <xf numFmtId="0" fontId="106" fillId="15" borderId="2" xfId="0" applyFont="1" applyFill="1" applyBorder="1" applyAlignment="1">
      <alignment horizontal="center" vertical="center" wrapText="1"/>
    </xf>
    <xf numFmtId="0" fontId="105" fillId="14" borderId="73" xfId="0" applyFont="1" applyFill="1" applyBorder="1" applyAlignment="1">
      <alignment horizontal="left" vertical="center" wrapText="1"/>
    </xf>
    <xf numFmtId="0" fontId="105" fillId="14" borderId="40" xfId="0" applyFont="1" applyFill="1" applyBorder="1" applyAlignment="1">
      <alignment horizontal="left" vertical="center" wrapText="1"/>
    </xf>
    <xf numFmtId="0" fontId="105" fillId="14" borderId="35" xfId="0" applyFont="1" applyFill="1" applyBorder="1" applyAlignment="1">
      <alignment horizontal="left" vertical="center" wrapText="1"/>
    </xf>
    <xf numFmtId="0" fontId="105" fillId="14" borderId="31" xfId="0" applyFont="1" applyFill="1" applyBorder="1" applyAlignment="1">
      <alignment horizontal="left" vertical="center" wrapText="1"/>
    </xf>
    <xf numFmtId="0" fontId="104" fillId="14" borderId="37" xfId="0" applyFont="1" applyFill="1" applyBorder="1" applyAlignment="1">
      <alignment horizontal="left" vertical="center" wrapText="1"/>
    </xf>
    <xf numFmtId="0" fontId="104" fillId="14" borderId="38" xfId="0" applyFont="1" applyFill="1" applyBorder="1" applyAlignment="1">
      <alignment horizontal="left" vertical="center" wrapText="1"/>
    </xf>
    <xf numFmtId="0" fontId="103" fillId="15" borderId="2" xfId="0" applyFont="1" applyFill="1" applyBorder="1" applyAlignment="1">
      <alignment horizontal="center" vertical="center" wrapText="1"/>
    </xf>
    <xf numFmtId="0" fontId="103" fillId="15" borderId="52" xfId="0" applyFont="1" applyFill="1" applyBorder="1" applyAlignment="1">
      <alignment horizontal="center" vertical="center" wrapText="1"/>
    </xf>
    <xf numFmtId="0" fontId="104" fillId="14" borderId="40" xfId="0" applyFont="1" applyFill="1" applyBorder="1" applyAlignment="1">
      <alignment horizontal="right" vertical="center" wrapText="1"/>
    </xf>
    <xf numFmtId="0" fontId="104" fillId="14" borderId="41" xfId="0" applyFont="1" applyFill="1" applyBorder="1" applyAlignment="1">
      <alignment horizontal="right" vertical="center" wrapText="1"/>
    </xf>
    <xf numFmtId="0" fontId="104" fillId="14" borderId="31" xfId="0" applyFont="1" applyFill="1" applyBorder="1" applyAlignment="1">
      <alignment horizontal="right" vertical="center" wrapText="1"/>
    </xf>
    <xf numFmtId="0" fontId="104" fillId="14" borderId="38" xfId="0" applyFont="1" applyFill="1" applyBorder="1" applyAlignment="1">
      <alignment horizontal="right" vertical="center" wrapText="1"/>
    </xf>
    <xf numFmtId="0" fontId="104" fillId="14" borderId="36" xfId="0" applyFont="1" applyFill="1" applyBorder="1" applyAlignment="1">
      <alignment horizontal="right" vertical="center" wrapText="1"/>
    </xf>
    <xf numFmtId="0" fontId="104" fillId="14" borderId="39" xfId="0" applyFont="1" applyFill="1" applyBorder="1" applyAlignment="1">
      <alignment horizontal="right" vertical="center" wrapText="1"/>
    </xf>
    <xf numFmtId="0" fontId="2" fillId="14" borderId="16" xfId="0" applyFont="1" applyFill="1" applyBorder="1" applyAlignment="1">
      <alignment horizontal="center" vertical="center"/>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5" fillId="0" borderId="27" xfId="0" applyFont="1" applyBorder="1" applyAlignment="1">
      <alignment horizontal="center" vertical="center"/>
    </xf>
    <xf numFmtId="0" fontId="2" fillId="0" borderId="27" xfId="0" applyFont="1" applyBorder="1" applyAlignment="1">
      <alignment horizontal="center" vertical="center"/>
    </xf>
    <xf numFmtId="0" fontId="41" fillId="0" borderId="27" xfId="0" applyFont="1" applyBorder="1" applyAlignment="1">
      <alignment horizontal="center" vertical="center"/>
    </xf>
    <xf numFmtId="0" fontId="28" fillId="0" borderId="27" xfId="0" applyFont="1" applyBorder="1" applyAlignment="1">
      <alignment horizontal="center" vertical="center"/>
    </xf>
    <xf numFmtId="0" fontId="2" fillId="0" borderId="29" xfId="0" applyFont="1" applyBorder="1" applyAlignment="1">
      <alignment horizontal="center" vertical="center"/>
    </xf>
    <xf numFmtId="0" fontId="74" fillId="0" borderId="62" xfId="0" applyFont="1" applyBorder="1" applyAlignment="1">
      <alignment horizontal="center" vertical="center"/>
    </xf>
    <xf numFmtId="0" fontId="74" fillId="0" borderId="18" xfId="0" applyFont="1" applyBorder="1" applyAlignment="1">
      <alignment horizontal="center" vertical="center"/>
    </xf>
    <xf numFmtId="0" fontId="84" fillId="2" borderId="80" xfId="1" applyFont="1" applyFill="1" applyBorder="1" applyAlignment="1">
      <alignment horizontal="center" vertical="center"/>
    </xf>
    <xf numFmtId="0" fontId="84" fillId="2" borderId="69" xfId="1" applyFont="1" applyFill="1" applyBorder="1" applyAlignment="1">
      <alignment horizontal="center" vertical="center"/>
    </xf>
    <xf numFmtId="0" fontId="84" fillId="2" borderId="70" xfId="1" applyFont="1" applyFill="1" applyBorder="1" applyAlignment="1">
      <alignment horizontal="center" vertical="center"/>
    </xf>
    <xf numFmtId="0" fontId="84" fillId="3" borderId="80" xfId="1" applyFont="1" applyFill="1" applyBorder="1" applyAlignment="1">
      <alignment horizontal="center" vertical="center"/>
    </xf>
    <xf numFmtId="0" fontId="84" fillId="3" borderId="69" xfId="1" applyFont="1" applyFill="1" applyBorder="1" applyAlignment="1">
      <alignment horizontal="center" vertical="center"/>
    </xf>
    <xf numFmtId="0" fontId="84" fillId="3" borderId="70" xfId="1" applyFont="1" applyFill="1" applyBorder="1" applyAlignment="1">
      <alignment horizontal="center" vertical="center"/>
    </xf>
    <xf numFmtId="0" fontId="84" fillId="12" borderId="80" xfId="1" applyFont="1" applyFill="1" applyBorder="1" applyAlignment="1">
      <alignment horizontal="center" vertical="center"/>
    </xf>
    <xf numFmtId="0" fontId="84" fillId="12" borderId="69" xfId="1" applyFont="1" applyFill="1" applyBorder="1" applyAlignment="1">
      <alignment horizontal="center" vertical="center"/>
    </xf>
    <xf numFmtId="0" fontId="84" fillId="12" borderId="70" xfId="1" applyFont="1" applyFill="1" applyBorder="1" applyAlignment="1">
      <alignment horizontal="center" vertical="center"/>
    </xf>
    <xf numFmtId="0" fontId="84" fillId="13" borderId="80" xfId="1" applyFont="1" applyFill="1" applyBorder="1" applyAlignment="1">
      <alignment horizontal="center" vertical="center"/>
    </xf>
    <xf numFmtId="0" fontId="84" fillId="13" borderId="69" xfId="1" applyFont="1" applyFill="1" applyBorder="1" applyAlignment="1">
      <alignment horizontal="center" vertical="center"/>
    </xf>
    <xf numFmtId="0" fontId="12" fillId="0" borderId="104" xfId="0" applyFont="1" applyBorder="1" applyAlignment="1">
      <alignment horizontal="left" vertical="center" wrapText="1"/>
    </xf>
    <xf numFmtId="0" fontId="12" fillId="0" borderId="105" xfId="0" applyFont="1" applyBorder="1" applyAlignment="1">
      <alignment horizontal="left" vertical="center" wrapText="1"/>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105" xfId="0" applyFont="1" applyBorder="1" applyAlignment="1">
      <alignment horizontal="left" vertical="center"/>
    </xf>
    <xf numFmtId="0" fontId="0" fillId="3" borderId="80" xfId="0" applyFill="1" applyBorder="1" applyAlignment="1">
      <alignment horizontal="center" vertical="center"/>
    </xf>
    <xf numFmtId="0" fontId="0" fillId="3" borderId="69" xfId="0" applyFill="1" applyBorder="1" applyAlignment="1">
      <alignment horizontal="center" vertical="center"/>
    </xf>
    <xf numFmtId="0" fontId="0" fillId="3" borderId="70" xfId="0" applyFill="1" applyBorder="1" applyAlignment="1">
      <alignment horizontal="center" vertical="center"/>
    </xf>
    <xf numFmtId="0" fontId="0" fillId="12" borderId="80" xfId="0" applyFill="1" applyBorder="1" applyAlignment="1">
      <alignment horizontal="center" vertical="center"/>
    </xf>
    <xf numFmtId="0" fontId="0" fillId="12" borderId="69" xfId="0" applyFill="1" applyBorder="1" applyAlignment="1">
      <alignment horizontal="center" vertical="center"/>
    </xf>
    <xf numFmtId="0" fontId="0" fillId="12" borderId="70" xfId="0" applyFill="1" applyBorder="1" applyAlignment="1">
      <alignment horizontal="center" vertical="center"/>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110" xfId="0" applyFont="1" applyBorder="1" applyAlignment="1">
      <alignment horizontal="left" vertical="center" wrapText="1"/>
    </xf>
    <xf numFmtId="0" fontId="12" fillId="0" borderId="111" xfId="0" applyFont="1" applyBorder="1" applyAlignment="1">
      <alignment horizontal="left" vertical="center" wrapText="1"/>
    </xf>
    <xf numFmtId="0" fontId="2" fillId="0" borderId="112" xfId="0" applyFont="1" applyBorder="1" applyAlignment="1">
      <alignment horizontal="left" vertical="center"/>
    </xf>
    <xf numFmtId="0" fontId="2" fillId="0" borderId="113" xfId="0" applyFont="1" applyBorder="1" applyAlignment="1">
      <alignment horizontal="left" vertical="center"/>
    </xf>
    <xf numFmtId="0" fontId="2" fillId="0" borderId="114" xfId="0" applyFont="1" applyBorder="1" applyAlignment="1">
      <alignment horizontal="left" vertical="center"/>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left" vertical="center"/>
    </xf>
    <xf numFmtId="0" fontId="72" fillId="0" borderId="101" xfId="0" applyFont="1" applyBorder="1" applyAlignment="1">
      <alignment horizontal="left" vertical="center" wrapText="1"/>
    </xf>
    <xf numFmtId="0" fontId="72" fillId="0" borderId="4" xfId="0" applyFont="1" applyBorder="1" applyAlignment="1">
      <alignment horizontal="left" vertical="center" wrapText="1"/>
    </xf>
    <xf numFmtId="0" fontId="72" fillId="0" borderId="102" xfId="0" applyFont="1" applyBorder="1" applyAlignment="1">
      <alignment horizontal="left" vertical="center" wrapText="1"/>
    </xf>
    <xf numFmtId="0" fontId="72" fillId="0" borderId="92" xfId="0" applyFont="1" applyBorder="1" applyAlignment="1">
      <alignment horizontal="left" vertical="center"/>
    </xf>
    <xf numFmtId="0" fontId="72" fillId="0" borderId="93" xfId="0" applyFont="1" applyBorder="1" applyAlignment="1">
      <alignment horizontal="left" vertical="center"/>
    </xf>
    <xf numFmtId="0" fontId="2" fillId="0" borderId="92" xfId="0" applyFont="1" applyBorder="1" applyAlignment="1">
      <alignment horizontal="left" vertical="center"/>
    </xf>
    <xf numFmtId="0" fontId="2" fillId="0" borderId="93" xfId="0" applyFont="1" applyBorder="1" applyAlignment="1">
      <alignment horizontal="left" vertical="center"/>
    </xf>
    <xf numFmtId="0" fontId="2" fillId="0" borderId="101" xfId="0" applyFont="1" applyBorder="1" applyAlignment="1">
      <alignment horizontal="left" vertical="center"/>
    </xf>
    <xf numFmtId="0" fontId="2" fillId="0" borderId="4" xfId="0" applyFont="1" applyBorder="1" applyAlignment="1">
      <alignment horizontal="left" vertical="center"/>
    </xf>
    <xf numFmtId="0" fontId="2" fillId="0" borderId="102" xfId="0" applyFont="1" applyBorder="1" applyAlignment="1">
      <alignment horizontal="left" vertical="center"/>
    </xf>
    <xf numFmtId="0" fontId="9" fillId="0" borderId="90" xfId="0" applyFont="1" applyBorder="1" applyAlignment="1">
      <alignment horizontal="left" vertical="center"/>
    </xf>
    <xf numFmtId="0" fontId="9" fillId="0" borderId="23" xfId="0" applyFont="1" applyBorder="1" applyAlignment="1">
      <alignment horizontal="left" vertical="center"/>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23" fillId="0" borderId="8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1" xfId="0" applyFont="1" applyBorder="1" applyAlignment="1">
      <alignment horizontal="left" vertical="center" wrapText="1"/>
    </xf>
    <xf numFmtId="0" fontId="23" fillId="0" borderId="95" xfId="0" applyFont="1" applyBorder="1" applyAlignment="1">
      <alignment horizontal="left" vertical="center" wrapText="1"/>
    </xf>
    <xf numFmtId="0" fontId="23" fillId="0" borderId="10" xfId="0" applyFont="1" applyBorder="1" applyAlignment="1">
      <alignment horizontal="left" vertical="center" wrapText="1"/>
    </xf>
    <xf numFmtId="0" fontId="23" fillId="0" borderId="94" xfId="0" applyFont="1" applyBorder="1" applyAlignment="1">
      <alignment horizontal="lef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xf>
    <xf numFmtId="0" fontId="23" fillId="0" borderId="90" xfId="0" applyFont="1" applyBorder="1" applyAlignment="1">
      <alignment horizontal="left" vertical="center"/>
    </xf>
    <xf numFmtId="0" fontId="23" fillId="0" borderId="18" xfId="0" applyFont="1" applyBorder="1" applyAlignment="1">
      <alignment horizontal="left" vertical="center"/>
    </xf>
    <xf numFmtId="0" fontId="23" fillId="0" borderId="23" xfId="0" applyFont="1" applyBorder="1" applyAlignment="1">
      <alignment horizontal="left" vertical="center"/>
    </xf>
    <xf numFmtId="0" fontId="9" fillId="0" borderId="0" xfId="0" applyFont="1" applyAlignment="1">
      <alignment horizontal="left" vertical="center"/>
    </xf>
    <xf numFmtId="0" fontId="0" fillId="13" borderId="80" xfId="0" applyFill="1" applyBorder="1" applyAlignment="1">
      <alignment horizontal="center" vertical="center"/>
    </xf>
    <xf numFmtId="0" fontId="0" fillId="13" borderId="69" xfId="0" applyFill="1" applyBorder="1" applyAlignment="1">
      <alignment horizontal="center" vertical="center"/>
    </xf>
    <xf numFmtId="0" fontId="12" fillId="0" borderId="28" xfId="0" applyFont="1" applyBorder="1" applyAlignment="1">
      <alignment horizontal="left" vertical="center" wrapText="1"/>
    </xf>
    <xf numFmtId="0" fontId="2" fillId="0" borderId="90" xfId="0" applyFont="1" applyBorder="1" applyAlignment="1">
      <alignment horizontal="left" vertical="center"/>
    </xf>
    <xf numFmtId="0" fontId="2" fillId="0" borderId="18" xfId="0" applyFont="1" applyBorder="1" applyAlignment="1">
      <alignment horizontal="left" vertical="center"/>
    </xf>
    <xf numFmtId="0" fontId="2" fillId="0" borderId="23" xfId="0" applyFont="1" applyBorder="1" applyAlignment="1">
      <alignment horizontal="left" vertical="center"/>
    </xf>
    <xf numFmtId="0" fontId="0" fillId="2" borderId="80"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9" fillId="0" borderId="91" xfId="0" applyFont="1" applyBorder="1" applyAlignment="1">
      <alignment horizontal="left" vertical="center"/>
    </xf>
    <xf numFmtId="0" fontId="9" fillId="0" borderId="92" xfId="0" applyFont="1" applyBorder="1" applyAlignment="1">
      <alignment horizontal="left" vertical="center"/>
    </xf>
    <xf numFmtId="0" fontId="9" fillId="0" borderId="93" xfId="0" applyFont="1" applyBorder="1" applyAlignment="1">
      <alignment horizontal="left" vertical="center"/>
    </xf>
    <xf numFmtId="0" fontId="2" fillId="0" borderId="24" xfId="0" applyFont="1" applyBorder="1" applyAlignment="1">
      <alignment horizontal="left" vertical="center" wrapText="1"/>
    </xf>
    <xf numFmtId="0" fontId="2" fillId="0" borderId="99" xfId="0" applyFont="1" applyBorder="1" applyAlignment="1">
      <alignment horizontal="left" vertical="center" wrapText="1"/>
    </xf>
    <xf numFmtId="0" fontId="2" fillId="0" borderId="25" xfId="0" applyFont="1" applyBorder="1" applyAlignment="1">
      <alignment horizontal="left" vertical="center" wrapText="1"/>
    </xf>
    <xf numFmtId="0" fontId="23" fillId="0" borderId="104" xfId="0" applyFont="1" applyBorder="1" applyAlignment="1">
      <alignment horizontal="left" vertical="center"/>
    </xf>
    <xf numFmtId="0" fontId="23" fillId="0" borderId="105" xfId="0" applyFont="1" applyBorder="1" applyAlignment="1">
      <alignment horizontal="left" vertical="center"/>
    </xf>
    <xf numFmtId="0" fontId="12" fillId="0" borderId="2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3" xfId="0" applyFont="1" applyBorder="1" applyAlignment="1">
      <alignment horizontal="center" vertical="center" wrapText="1"/>
    </xf>
    <xf numFmtId="0" fontId="2" fillId="11" borderId="20" xfId="0" applyFont="1" applyFill="1" applyBorder="1" applyAlignment="1">
      <alignment horizontal="center" vertical="center"/>
    </xf>
    <xf numFmtId="0" fontId="2" fillId="11" borderId="19" xfId="0" applyFont="1" applyFill="1" applyBorder="1" applyAlignment="1">
      <alignment horizontal="center" vertical="center"/>
    </xf>
    <xf numFmtId="0" fontId="2" fillId="11" borderId="21" xfId="0" applyFont="1" applyFill="1" applyBorder="1" applyAlignment="1">
      <alignment horizontal="center" vertical="center"/>
    </xf>
    <xf numFmtId="0" fontId="2" fillId="11" borderId="27" xfId="0" applyFont="1" applyFill="1" applyBorder="1" applyAlignment="1">
      <alignment horizontal="center" vertical="center"/>
    </xf>
    <xf numFmtId="0" fontId="2" fillId="11" borderId="0" xfId="0" applyFont="1" applyFill="1" applyAlignment="1">
      <alignment horizontal="center" vertical="center"/>
    </xf>
    <xf numFmtId="0" fontId="2" fillId="11" borderId="29" xfId="0" applyFont="1" applyFill="1" applyBorder="1" applyAlignment="1">
      <alignment horizontal="center" vertical="center"/>
    </xf>
    <xf numFmtId="0" fontId="2" fillId="11" borderId="22" xfId="0" applyFont="1" applyFill="1" applyBorder="1" applyAlignment="1">
      <alignment horizontal="center" vertical="center"/>
    </xf>
    <xf numFmtId="0" fontId="2" fillId="11" borderId="18" xfId="0" applyFont="1" applyFill="1" applyBorder="1" applyAlignment="1">
      <alignment horizontal="center" vertical="center"/>
    </xf>
    <xf numFmtId="0" fontId="2" fillId="11" borderId="23" xfId="0" applyFont="1" applyFill="1" applyBorder="1" applyAlignment="1">
      <alignment horizontal="center" vertical="center"/>
    </xf>
    <xf numFmtId="0" fontId="12" fillId="0" borderId="107"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109" xfId="0" applyFont="1" applyBorder="1" applyAlignment="1">
      <alignment horizontal="center" vertical="center" wrapText="1"/>
    </xf>
    <xf numFmtId="0" fontId="72" fillId="0" borderId="103" xfId="0" applyFont="1" applyBorder="1" applyAlignment="1">
      <alignment horizontal="left" vertical="center" wrapText="1"/>
    </xf>
    <xf numFmtId="0" fontId="72" fillId="0" borderId="104" xfId="0" applyFont="1" applyBorder="1" applyAlignment="1">
      <alignment horizontal="left" vertical="center" wrapText="1"/>
    </xf>
    <xf numFmtId="0" fontId="72" fillId="0" borderId="105" xfId="0" applyFont="1" applyBorder="1" applyAlignment="1">
      <alignment horizontal="left" vertical="center" wrapText="1"/>
    </xf>
    <xf numFmtId="0" fontId="12" fillId="0" borderId="20" xfId="0" applyFont="1" applyBorder="1" applyAlignment="1">
      <alignment horizontal="center" vertical="center" textRotation="255" wrapText="1"/>
    </xf>
    <xf numFmtId="0" fontId="12" fillId="0" borderId="2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9" fillId="0" borderId="4" xfId="0" applyFont="1" applyBorder="1" applyAlignment="1">
      <alignment horizontal="left" vertical="center"/>
    </xf>
    <xf numFmtId="0" fontId="9" fillId="0" borderId="102" xfId="0" applyFont="1" applyBorder="1" applyAlignment="1">
      <alignment horizontal="left" vertical="center"/>
    </xf>
    <xf numFmtId="0" fontId="23" fillId="0" borderId="7" xfId="0" applyFont="1" applyBorder="1" applyAlignment="1">
      <alignment horizontal="left" vertical="center" wrapText="1"/>
    </xf>
    <xf numFmtId="0" fontId="23" fillId="0" borderId="7" xfId="0" applyFont="1" applyBorder="1" applyAlignment="1">
      <alignment horizontal="left" vertical="center"/>
    </xf>
    <xf numFmtId="0" fontId="23" fillId="0" borderId="106" xfId="0" applyFont="1" applyBorder="1" applyAlignment="1">
      <alignment horizontal="left" vertical="center"/>
    </xf>
    <xf numFmtId="0" fontId="23" fillId="0" borderId="10" xfId="0" applyFont="1" applyBorder="1" applyAlignment="1">
      <alignment horizontal="left" vertical="center"/>
    </xf>
    <xf numFmtId="0" fontId="23" fillId="0" borderId="94" xfId="0" applyFont="1" applyBorder="1" applyAlignment="1">
      <alignment horizontal="left" vertical="center"/>
    </xf>
    <xf numFmtId="0" fontId="2" fillId="0" borderId="16" xfId="0" applyFont="1" applyBorder="1" applyAlignment="1">
      <alignment vertical="center" wrapText="1"/>
    </xf>
    <xf numFmtId="0" fontId="2" fillId="0" borderId="17" xfId="0" applyFont="1" applyBorder="1">
      <alignment vertical="center"/>
    </xf>
    <xf numFmtId="0" fontId="2" fillId="0" borderId="30" xfId="0" applyFont="1" applyBorder="1">
      <alignment vertical="center"/>
    </xf>
    <xf numFmtId="0" fontId="72" fillId="0" borderId="85" xfId="0" applyFont="1" applyBorder="1" applyAlignment="1">
      <alignment horizontal="center" vertical="center" textRotation="255" wrapText="1"/>
    </xf>
    <xf numFmtId="0" fontId="72" fillId="0" borderId="86" xfId="0" applyFont="1" applyBorder="1" applyAlignment="1">
      <alignment horizontal="center" vertical="center" textRotation="255" wrapText="1"/>
    </xf>
    <xf numFmtId="0" fontId="72" fillId="0" borderId="87"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27" xfId="0" applyFont="1" applyBorder="1" applyAlignment="1">
      <alignment horizontal="center" vertical="center" textRotation="255" wrapText="1"/>
    </xf>
    <xf numFmtId="0" fontId="9" fillId="0" borderId="22" xfId="0" applyFont="1" applyBorder="1" applyAlignment="1">
      <alignment horizontal="center" vertical="center" textRotation="255" wrapText="1"/>
    </xf>
    <xf numFmtId="0" fontId="12" fillId="0" borderId="85" xfId="0" applyFont="1" applyBorder="1" applyAlignment="1">
      <alignment horizontal="center" vertical="center" textRotation="255" wrapText="1"/>
    </xf>
    <xf numFmtId="0" fontId="12" fillId="0" borderId="86" xfId="0" applyFont="1" applyBorder="1" applyAlignment="1">
      <alignment horizontal="center" vertical="center" textRotation="255" wrapText="1"/>
    </xf>
    <xf numFmtId="0" fontId="12" fillId="0" borderId="87" xfId="0" applyFont="1" applyBorder="1" applyAlignment="1">
      <alignment horizontal="center" vertical="center" textRotation="255" wrapText="1"/>
    </xf>
    <xf numFmtId="0" fontId="14" fillId="0" borderId="2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5" xfId="0" applyFont="1" applyBorder="1" applyAlignment="1">
      <alignment horizontal="center" vertical="center" wrapText="1"/>
    </xf>
    <xf numFmtId="0" fontId="12" fillId="0" borderId="91" xfId="0" applyFont="1" applyBorder="1" applyAlignment="1">
      <alignment horizontal="left" vertical="center" wrapTex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9" fillId="0" borderId="24" xfId="0" applyFont="1" applyBorder="1" applyAlignment="1">
      <alignment horizontal="left" vertical="center" wrapText="1"/>
    </xf>
    <xf numFmtId="0" fontId="9" fillId="0" borderId="99" xfId="0" applyFont="1" applyBorder="1" applyAlignment="1">
      <alignment horizontal="left" vertical="center" wrapText="1"/>
    </xf>
    <xf numFmtId="0" fontId="9" fillId="0" borderId="25" xfId="0" applyFont="1" applyBorder="1" applyAlignment="1">
      <alignment horizontal="left" vertical="center" wrapText="1"/>
    </xf>
    <xf numFmtId="0" fontId="9" fillId="0" borderId="104" xfId="0" applyFont="1" applyBorder="1" applyAlignment="1">
      <alignment horizontal="left" vertical="center"/>
    </xf>
    <xf numFmtId="0" fontId="9" fillId="0" borderId="105" xfId="0" applyFont="1" applyBorder="1" applyAlignment="1">
      <alignment horizontal="left" vertical="center"/>
    </xf>
    <xf numFmtId="0" fontId="9" fillId="0" borderId="18" xfId="0" applyFont="1" applyBorder="1" applyAlignment="1">
      <alignment horizontal="center" vertical="center" wrapText="1"/>
    </xf>
    <xf numFmtId="0" fontId="2" fillId="11" borderId="81" xfId="0" applyFont="1" applyFill="1" applyBorder="1" applyAlignment="1">
      <alignment horizontal="center" vertical="center"/>
    </xf>
    <xf numFmtId="0" fontId="2" fillId="11" borderId="83" xfId="0" applyFont="1" applyFill="1" applyBorder="1" applyAlignment="1">
      <alignment horizontal="center" vertical="center"/>
    </xf>
    <xf numFmtId="0" fontId="2" fillId="11" borderId="82" xfId="0" applyFont="1" applyFill="1" applyBorder="1" applyAlignment="1">
      <alignment horizontal="center" vertical="center"/>
    </xf>
    <xf numFmtId="0" fontId="2" fillId="11" borderId="84" xfId="0" applyFont="1" applyFill="1" applyBorder="1" applyAlignment="1">
      <alignment horizontal="center" vertical="center"/>
    </xf>
    <xf numFmtId="0" fontId="72" fillId="0" borderId="91" xfId="0" applyFont="1" applyBorder="1" applyAlignment="1">
      <alignment horizontal="left" vertical="center"/>
    </xf>
    <xf numFmtId="0" fontId="72" fillId="0" borderId="90" xfId="0" applyFont="1" applyBorder="1" applyAlignment="1">
      <alignment horizontal="left" vertical="center" wrapText="1"/>
    </xf>
    <xf numFmtId="0" fontId="72" fillId="0" borderId="18" xfId="0" applyFont="1" applyBorder="1" applyAlignment="1">
      <alignment horizontal="left" vertical="center" wrapText="1"/>
    </xf>
    <xf numFmtId="0" fontId="72" fillId="0" borderId="23" xfId="0" applyFont="1" applyBorder="1" applyAlignment="1">
      <alignment horizontal="left" vertical="center" wrapText="1"/>
    </xf>
    <xf numFmtId="0" fontId="2" fillId="0" borderId="91" xfId="0" applyFont="1" applyBorder="1" applyAlignment="1">
      <alignment horizontal="left" vertical="center"/>
    </xf>
    <xf numFmtId="0" fontId="23" fillId="0" borderId="115" xfId="0" applyFont="1" applyBorder="1" applyAlignment="1">
      <alignment horizontal="center" vertical="center"/>
    </xf>
    <xf numFmtId="0" fontId="23" fillId="0" borderId="116" xfId="0" applyFont="1" applyBorder="1" applyAlignment="1">
      <alignment horizontal="center" vertical="center"/>
    </xf>
    <xf numFmtId="0" fontId="23" fillId="0" borderId="117" xfId="0" applyFont="1" applyBorder="1" applyAlignment="1">
      <alignment horizontal="center" vertical="center"/>
    </xf>
    <xf numFmtId="0" fontId="2" fillId="0" borderId="21" xfId="0" applyFont="1" applyBorder="1" applyAlignment="1">
      <alignment horizontal="left"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0" borderId="10" xfId="0" applyFont="1" applyBorder="1" applyAlignment="1">
      <alignment horizontal="center" vertical="center"/>
    </xf>
    <xf numFmtId="0" fontId="9" fillId="0" borderId="29" xfId="0" applyFont="1" applyBorder="1" applyAlignment="1">
      <alignment horizontal="center" vertical="center" wrapText="1"/>
    </xf>
    <xf numFmtId="0" fontId="14" fillId="0" borderId="20" xfId="0" applyFont="1" applyBorder="1" applyAlignment="1">
      <alignment horizontal="center" vertical="center" textRotation="255" wrapText="1"/>
    </xf>
    <xf numFmtId="0" fontId="14" fillId="0" borderId="27" xfId="0" applyFont="1" applyBorder="1" applyAlignment="1">
      <alignment horizontal="center" vertical="center" textRotation="255" wrapText="1"/>
    </xf>
    <xf numFmtId="0" fontId="14" fillId="0" borderId="22" xfId="0" applyFont="1" applyBorder="1" applyAlignment="1">
      <alignment horizontal="center" vertical="center" textRotation="255" wrapText="1"/>
    </xf>
    <xf numFmtId="0" fontId="14" fillId="0" borderId="85" xfId="0" applyFont="1" applyBorder="1" applyAlignment="1">
      <alignment horizontal="center" vertical="center" textRotation="255" wrapText="1"/>
    </xf>
    <xf numFmtId="0" fontId="14" fillId="0" borderId="86" xfId="0" applyFont="1" applyBorder="1" applyAlignment="1">
      <alignment horizontal="center" vertical="center" textRotation="255" wrapText="1"/>
    </xf>
    <xf numFmtId="0" fontId="14" fillId="0" borderId="87" xfId="0" applyFont="1" applyBorder="1" applyAlignment="1">
      <alignment horizontal="center" vertical="center" textRotation="255" wrapText="1"/>
    </xf>
    <xf numFmtId="0" fontId="2" fillId="0" borderId="17" xfId="0" applyFont="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8" fillId="0" borderId="19" xfId="0" applyFont="1" applyBorder="1" applyAlignment="1">
      <alignment horizontal="left" vertical="center" wrapText="1"/>
    </xf>
    <xf numFmtId="0" fontId="28" fillId="0" borderId="0" xfId="0" applyFont="1" applyAlignment="1">
      <alignment horizontal="left" vertical="center" wrapText="1"/>
    </xf>
    <xf numFmtId="0" fontId="2" fillId="12" borderId="16" xfId="0" applyFont="1" applyFill="1" applyBorder="1" applyAlignment="1">
      <alignment horizontal="center" vertical="center"/>
    </xf>
    <xf numFmtId="0" fontId="2" fillId="12" borderId="30" xfId="0" applyFont="1" applyFill="1" applyBorder="1" applyAlignment="1">
      <alignment horizontal="center" vertical="center"/>
    </xf>
    <xf numFmtId="0" fontId="2" fillId="12" borderId="16" xfId="0" applyFont="1" applyFill="1" applyBorder="1" applyAlignment="1">
      <alignment horizontal="right" vertical="center"/>
    </xf>
    <xf numFmtId="0" fontId="2" fillId="12" borderId="17" xfId="0" applyFont="1" applyFill="1" applyBorder="1" applyAlignment="1">
      <alignment horizontal="right" vertical="center"/>
    </xf>
    <xf numFmtId="0" fontId="34" fillId="0" borderId="19" xfId="0" applyFont="1" applyBorder="1" applyAlignment="1">
      <alignment horizontal="left" vertical="center" wrapText="1"/>
    </xf>
    <xf numFmtId="0" fontId="34" fillId="0" borderId="0" xfId="0" applyFont="1" applyAlignment="1">
      <alignment horizontal="left" vertical="center" wrapText="1"/>
    </xf>
    <xf numFmtId="0" fontId="117" fillId="0" borderId="0" xfId="1" applyFont="1" applyAlignment="1">
      <alignment horizontal="left" vertical="center" wrapText="1"/>
    </xf>
    <xf numFmtId="0" fontId="2" fillId="6" borderId="96" xfId="0" applyFont="1" applyFill="1" applyBorder="1" applyAlignment="1">
      <alignment horizontal="center" vertical="center"/>
    </xf>
    <xf numFmtId="0" fontId="2" fillId="6" borderId="98" xfId="0" applyFont="1" applyFill="1" applyBorder="1" applyAlignment="1">
      <alignment horizontal="center" vertical="center"/>
    </xf>
    <xf numFmtId="0" fontId="9" fillId="0" borderId="100" xfId="0" applyFont="1" applyBorder="1" applyAlignment="1">
      <alignment horizontal="center" vertical="center"/>
    </xf>
    <xf numFmtId="0" fontId="28" fillId="0" borderId="0" xfId="0" applyFont="1" applyAlignment="1">
      <alignment vertical="center" wrapText="1"/>
    </xf>
    <xf numFmtId="0" fontId="2" fillId="13" borderId="17" xfId="0" applyFont="1" applyFill="1" applyBorder="1" applyAlignment="1">
      <alignment horizontal="left" vertical="center"/>
    </xf>
    <xf numFmtId="0" fontId="2" fillId="13" borderId="30" xfId="0" applyFont="1" applyFill="1" applyBorder="1" applyAlignment="1">
      <alignment horizontal="left" vertical="center"/>
    </xf>
    <xf numFmtId="0" fontId="2" fillId="0" borderId="23" xfId="0" applyFont="1" applyBorder="1" applyAlignment="1">
      <alignment horizontal="center" vertical="center"/>
    </xf>
    <xf numFmtId="0" fontId="15" fillId="0" borderId="0" xfId="0" applyFont="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18" xfId="0" applyFont="1" applyBorder="1" applyAlignment="1">
      <alignment horizontal="center" vertical="center"/>
    </xf>
    <xf numFmtId="0" fontId="23" fillId="0" borderId="2" xfId="0" applyFont="1" applyBorder="1" applyAlignment="1">
      <alignment horizontal="center" vertical="center"/>
    </xf>
    <xf numFmtId="0" fontId="23" fillId="0" borderId="52" xfId="0" applyFont="1" applyBorder="1" applyAlignment="1">
      <alignment horizontal="center" vertical="center"/>
    </xf>
    <xf numFmtId="0" fontId="2" fillId="0" borderId="14" xfId="0" applyFont="1" applyBorder="1" applyAlignment="1">
      <alignment horizontal="center" vertical="center"/>
    </xf>
    <xf numFmtId="38" fontId="2" fillId="16" borderId="96" xfId="2" applyFont="1" applyFill="1" applyBorder="1" applyAlignment="1">
      <alignment horizontal="right" vertical="center"/>
    </xf>
    <xf numFmtId="38" fontId="2" fillId="16" borderId="98" xfId="2" applyFont="1" applyFill="1" applyBorder="1" applyAlignment="1">
      <alignment horizontal="right" vertical="center"/>
    </xf>
    <xf numFmtId="0" fontId="2" fillId="0" borderId="11" xfId="0" applyFont="1" applyBorder="1" applyAlignment="1">
      <alignment horizontal="center" vertical="center"/>
    </xf>
    <xf numFmtId="0" fontId="9" fillId="8" borderId="128" xfId="0" applyFont="1" applyFill="1" applyBorder="1" applyAlignment="1">
      <alignment horizontal="left" vertical="center" wrapText="1"/>
    </xf>
    <xf numFmtId="0" fontId="9" fillId="8" borderId="9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2" fillId="0" borderId="8" xfId="0" applyFont="1" applyBorder="1" applyAlignment="1">
      <alignment horizontal="center" vertical="center"/>
    </xf>
    <xf numFmtId="0" fontId="9" fillId="8" borderId="9" xfId="0" applyFont="1" applyFill="1" applyBorder="1" applyAlignment="1">
      <alignment horizontal="left" vertical="center" wrapText="1"/>
    </xf>
    <xf numFmtId="0" fontId="9" fillId="8" borderId="10" xfId="0" applyFont="1" applyFill="1" applyBorder="1" applyAlignment="1">
      <alignment horizontal="left" vertical="center" wrapText="1"/>
    </xf>
    <xf numFmtId="38" fontId="2" fillId="16" borderId="61" xfId="2" applyFont="1" applyFill="1" applyBorder="1" applyAlignment="1">
      <alignment horizontal="right" vertical="center"/>
    </xf>
    <xf numFmtId="38" fontId="2" fillId="16" borderId="64" xfId="2" applyFont="1" applyFill="1" applyBorder="1" applyAlignment="1">
      <alignment horizontal="right" vertical="center"/>
    </xf>
    <xf numFmtId="0" fontId="2" fillId="3" borderId="50" xfId="0" applyFont="1" applyFill="1" applyBorder="1" applyAlignment="1">
      <alignment horizontal="center" vertical="center"/>
    </xf>
    <xf numFmtId="0" fontId="2" fillId="3" borderId="73" xfId="0" applyFont="1" applyFill="1" applyBorder="1" applyAlignment="1">
      <alignment horizontal="center" vertical="center"/>
    </xf>
    <xf numFmtId="38" fontId="2" fillId="8" borderId="51" xfId="2" applyFont="1" applyFill="1" applyBorder="1" applyAlignment="1">
      <alignment horizontal="right" vertical="center"/>
    </xf>
    <xf numFmtId="38" fontId="2" fillId="8" borderId="40" xfId="2" applyFont="1" applyFill="1" applyBorder="1" applyAlignment="1">
      <alignment horizontal="right" vertical="center"/>
    </xf>
    <xf numFmtId="0" fontId="2" fillId="8" borderId="51"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8" borderId="7"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12" fillId="0" borderId="50" xfId="0" applyFont="1" applyBorder="1" applyAlignment="1">
      <alignment horizontal="center" vertical="center"/>
    </xf>
    <xf numFmtId="0" fontId="12" fillId="0" borderId="73" xfId="0" applyFont="1" applyBorder="1" applyAlignment="1">
      <alignment horizontal="center" vertical="center"/>
    </xf>
    <xf numFmtId="0" fontId="2" fillId="0" borderId="50" xfId="0" applyFont="1" applyBorder="1" applyAlignment="1">
      <alignment horizontal="center" vertical="center"/>
    </xf>
    <xf numFmtId="0" fontId="2" fillId="0" borderId="73" xfId="0" applyFont="1" applyBorder="1" applyAlignment="1">
      <alignment horizontal="center" vertical="center"/>
    </xf>
    <xf numFmtId="0" fontId="2" fillId="0" borderId="51"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2" fillId="0" borderId="131" xfId="0" applyFont="1" applyBorder="1" applyAlignment="1">
      <alignment horizontal="center" vertical="center"/>
    </xf>
    <xf numFmtId="0" fontId="2" fillId="0" borderId="132" xfId="0" applyFont="1" applyBorder="1" applyAlignment="1">
      <alignment horizontal="center" vertical="center"/>
    </xf>
    <xf numFmtId="0" fontId="2" fillId="0" borderId="133" xfId="0" applyFont="1" applyBorder="1" applyAlignment="1">
      <alignment horizontal="center" vertical="center"/>
    </xf>
    <xf numFmtId="0" fontId="2" fillId="0" borderId="134" xfId="0" applyFont="1" applyBorder="1" applyAlignment="1">
      <alignment horizontal="center" vertical="center"/>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12" fillId="8" borderId="6"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9" fillId="0" borderId="31" xfId="0" applyFont="1" applyBorder="1" applyAlignment="1">
      <alignment horizontal="left" vertical="center" wrapText="1"/>
    </xf>
    <xf numFmtId="0" fontId="2" fillId="0" borderId="50" xfId="0" applyFont="1" applyBorder="1" applyAlignment="1">
      <alignment horizontal="center" vertical="center" wrapText="1"/>
    </xf>
    <xf numFmtId="0" fontId="2" fillId="0" borderId="73" xfId="0" applyFont="1" applyBorder="1" applyAlignment="1">
      <alignment horizontal="center" vertical="center" wrapText="1"/>
    </xf>
    <xf numFmtId="0" fontId="2" fillId="8" borderId="15" xfId="0" applyFont="1" applyFill="1" applyBorder="1" applyAlignment="1">
      <alignment horizontal="center" vertical="center" wrapText="1"/>
    </xf>
    <xf numFmtId="0" fontId="2" fillId="8" borderId="125" xfId="0" applyFont="1" applyFill="1" applyBorder="1" applyAlignment="1">
      <alignment horizontal="center" vertical="center" wrapText="1"/>
    </xf>
    <xf numFmtId="38" fontId="2" fillId="16" borderId="67" xfId="2" applyFont="1" applyFill="1" applyBorder="1" applyAlignment="1">
      <alignment horizontal="right" vertical="center"/>
    </xf>
    <xf numFmtId="38" fontId="2" fillId="16" borderId="96" xfId="2" applyFont="1" applyFill="1" applyBorder="1" applyAlignment="1">
      <alignment horizontal="center" vertical="center"/>
    </xf>
    <xf numFmtId="38" fontId="2" fillId="16" borderId="97" xfId="2" applyFont="1" applyFill="1" applyBorder="1" applyAlignment="1">
      <alignment horizontal="center" vertical="center"/>
    </xf>
    <xf numFmtId="38" fontId="2" fillId="16" borderId="98" xfId="2" applyFont="1" applyFill="1" applyBorder="1" applyAlignment="1">
      <alignment horizontal="center" vertical="center"/>
    </xf>
    <xf numFmtId="38" fontId="2" fillId="3" borderId="21" xfId="2" applyFont="1" applyFill="1" applyBorder="1" applyAlignment="1">
      <alignment horizontal="center" vertical="center"/>
    </xf>
    <xf numFmtId="38" fontId="2" fillId="3" borderId="29" xfId="2" applyFont="1" applyFill="1" applyBorder="1" applyAlignment="1">
      <alignment horizontal="center" vertical="center"/>
    </xf>
    <xf numFmtId="38" fontId="2" fillId="3" borderId="23" xfId="2" applyFont="1" applyFill="1" applyBorder="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left" vertical="center"/>
    </xf>
    <xf numFmtId="0" fontId="2" fillId="0" borderId="79" xfId="0" applyFont="1" applyBorder="1" applyAlignment="1">
      <alignment horizontal="center" vertical="center" wrapText="1"/>
    </xf>
    <xf numFmtId="0" fontId="2" fillId="0" borderId="16" xfId="0" applyFont="1" applyBorder="1" applyAlignment="1">
      <alignment horizontal="center" vertical="center" wrapText="1"/>
    </xf>
    <xf numFmtId="38" fontId="2" fillId="16" borderId="142" xfId="2" applyFont="1" applyFill="1" applyBorder="1" applyAlignment="1">
      <alignment horizontal="center" vertical="center"/>
    </xf>
    <xf numFmtId="38" fontId="2" fillId="16" borderId="143" xfId="2" applyFont="1" applyFill="1" applyBorder="1" applyAlignment="1">
      <alignment horizontal="center" vertical="center"/>
    </xf>
    <xf numFmtId="38" fontId="2" fillId="13" borderId="119" xfId="2" applyFont="1" applyFill="1" applyBorder="1" applyAlignment="1">
      <alignment horizontal="right" vertical="center"/>
    </xf>
    <xf numFmtId="38" fontId="2" fillId="13" borderId="120" xfId="2" applyFont="1" applyFill="1" applyBorder="1" applyAlignment="1">
      <alignment horizontal="right" vertical="center"/>
    </xf>
    <xf numFmtId="0" fontId="5" fillId="0" borderId="27" xfId="0" applyFont="1" applyBorder="1" applyAlignment="1">
      <alignment horizontal="left" vertical="center"/>
    </xf>
    <xf numFmtId="0" fontId="5" fillId="0" borderId="0" xfId="0" applyFont="1" applyAlignment="1">
      <alignment horizontal="left" vertical="center"/>
    </xf>
    <xf numFmtId="38" fontId="2" fillId="8" borderId="76" xfId="0" applyNumberFormat="1" applyFont="1" applyFill="1" applyBorder="1" applyAlignment="1">
      <alignment horizontal="center" vertical="center"/>
    </xf>
    <xf numFmtId="38" fontId="2" fillId="8" borderId="77" xfId="0" applyNumberFormat="1" applyFont="1" applyFill="1" applyBorder="1" applyAlignment="1">
      <alignment horizontal="center" vertical="center"/>
    </xf>
    <xf numFmtId="38" fontId="2" fillId="8" borderId="78" xfId="0" applyNumberFormat="1" applyFont="1" applyFill="1" applyBorder="1" applyAlignment="1">
      <alignment horizontal="center" vertical="center"/>
    </xf>
    <xf numFmtId="0" fontId="0" fillId="3" borderId="0" xfId="0" applyFill="1" applyAlignment="1">
      <alignment horizontal="center" vertical="center"/>
    </xf>
    <xf numFmtId="0" fontId="2" fillId="8" borderId="77" xfId="0" applyFont="1" applyFill="1" applyBorder="1" applyAlignment="1">
      <alignment horizontal="left" vertical="center" wrapText="1"/>
    </xf>
    <xf numFmtId="0" fontId="2" fillId="8" borderId="77" xfId="0" applyFont="1" applyFill="1" applyBorder="1" applyAlignment="1">
      <alignment horizontal="left" vertical="center"/>
    </xf>
    <xf numFmtId="0" fontId="2" fillId="8" borderId="78" xfId="0" applyFont="1" applyFill="1" applyBorder="1" applyAlignment="1">
      <alignment horizontal="left" vertical="center"/>
    </xf>
    <xf numFmtId="0" fontId="19" fillId="0" borderId="0" xfId="0" applyFont="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sroffice-ishikawa.com/inf_2_81_2_1.pdf" TargetMode="External"/><Relationship Id="rId13" Type="http://schemas.openxmlformats.org/officeDocument/2006/relationships/image" Target="../media/image7.jpg"/><Relationship Id="rId3" Type="http://schemas.openxmlformats.org/officeDocument/2006/relationships/hyperlink" Target="https://www.sroffice-ishikawa.com/inf_2_82_1.pdf" TargetMode="External"/><Relationship Id="rId7" Type="http://schemas.openxmlformats.org/officeDocument/2006/relationships/image" Target="../media/image4.png"/><Relationship Id="rId12" Type="http://schemas.openxmlformats.org/officeDocument/2006/relationships/hyperlink" Target="https://www.sroffice-ishikawa.com/index_76_r81.pdf" TargetMode="External"/><Relationship Id="rId2" Type="http://schemas.openxmlformats.org/officeDocument/2006/relationships/image" Target="../media/image1.jpg"/><Relationship Id="rId1" Type="http://schemas.openxmlformats.org/officeDocument/2006/relationships/hyperlink" Target="https://www.sroffice-ishikawa.com/inf_2_25_12.pdf" TargetMode="External"/><Relationship Id="rId6" Type="http://schemas.openxmlformats.org/officeDocument/2006/relationships/image" Target="../media/image3.jpg"/><Relationship Id="rId11" Type="http://schemas.openxmlformats.org/officeDocument/2006/relationships/image" Target="../media/image6.jpg"/><Relationship Id="rId5" Type="http://schemas.openxmlformats.org/officeDocument/2006/relationships/hyperlink" Target="https://www.sroffice-ishikawa.com/inf_2_82_2.pdf" TargetMode="External"/><Relationship Id="rId10" Type="http://schemas.openxmlformats.org/officeDocument/2006/relationships/hyperlink" Target="https://www.sroffice-ishikawa.com/inf_2_81_2_2.pdf" TargetMode="External"/><Relationship Id="rId4" Type="http://schemas.openxmlformats.org/officeDocument/2006/relationships/image" Target="../media/image2.jpg"/><Relationship Id="rId9" Type="http://schemas.openxmlformats.org/officeDocument/2006/relationships/image" Target="../media/image5.jp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71</xdr:row>
      <xdr:rowOff>76201</xdr:rowOff>
    </xdr:from>
    <xdr:to>
      <xdr:col>11</xdr:col>
      <xdr:colOff>142875</xdr:colOff>
      <xdr:row>88</xdr:row>
      <xdr:rowOff>30432</xdr:rowOff>
    </xdr:to>
    <xdr:pic>
      <xdr:nvPicPr>
        <xdr:cNvPr id="3" name="図 2">
          <a:hlinkClick xmlns:r="http://schemas.openxmlformats.org/officeDocument/2006/relationships" r:id="rId1"/>
          <a:extLst>
            <a:ext uri="{FF2B5EF4-FFF2-40B4-BE49-F238E27FC236}">
              <a16:creationId xmlns:a16="http://schemas.microsoft.com/office/drawing/2014/main" id="{1CFE230B-0ED9-4F17-EBE5-1D1C5AFD66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20735926"/>
          <a:ext cx="5648325" cy="4002356"/>
        </a:xfrm>
        <a:prstGeom prst="rect">
          <a:avLst/>
        </a:prstGeom>
      </xdr:spPr>
    </xdr:pic>
    <xdr:clientData/>
  </xdr:twoCellAnchor>
  <xdr:twoCellAnchor editAs="oneCell">
    <xdr:from>
      <xdr:col>13</xdr:col>
      <xdr:colOff>9522</xdr:colOff>
      <xdr:row>9</xdr:row>
      <xdr:rowOff>47628</xdr:rowOff>
    </xdr:from>
    <xdr:to>
      <xdr:col>19</xdr:col>
      <xdr:colOff>299055</xdr:colOff>
      <xdr:row>21</xdr:row>
      <xdr:rowOff>152403</xdr:rowOff>
    </xdr:to>
    <xdr:pic>
      <xdr:nvPicPr>
        <xdr:cNvPr id="4" name="図 3">
          <a:hlinkClick xmlns:r="http://schemas.openxmlformats.org/officeDocument/2006/relationships" r:id="rId3"/>
          <a:extLst>
            <a:ext uri="{FF2B5EF4-FFF2-40B4-BE49-F238E27FC236}">
              <a16:creationId xmlns:a16="http://schemas.microsoft.com/office/drawing/2014/main" id="{E1E8F6A6-F4E5-4905-F0E4-7D43808E194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8893476" y="1698324"/>
          <a:ext cx="3095625" cy="4404333"/>
        </a:xfrm>
        <a:prstGeom prst="rect">
          <a:avLst/>
        </a:prstGeom>
      </xdr:spPr>
    </xdr:pic>
    <xdr:clientData/>
  </xdr:twoCellAnchor>
  <xdr:twoCellAnchor editAs="oneCell">
    <xdr:from>
      <xdr:col>13</xdr:col>
      <xdr:colOff>9524</xdr:colOff>
      <xdr:row>21</xdr:row>
      <xdr:rowOff>228605</xdr:rowOff>
    </xdr:from>
    <xdr:to>
      <xdr:col>19</xdr:col>
      <xdr:colOff>304799</xdr:colOff>
      <xdr:row>33</xdr:row>
      <xdr:rowOff>38766</xdr:rowOff>
    </xdr:to>
    <xdr:pic>
      <xdr:nvPicPr>
        <xdr:cNvPr id="6" name="図 5">
          <a:hlinkClick xmlns:r="http://schemas.openxmlformats.org/officeDocument/2006/relationships" r:id="rId5"/>
          <a:extLst>
            <a:ext uri="{FF2B5EF4-FFF2-40B4-BE49-F238E27FC236}">
              <a16:creationId xmlns:a16="http://schemas.microsoft.com/office/drawing/2014/main" id="{AEE18420-84E1-013D-E047-DD6FD5425E3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rot="5400000">
          <a:off x="8881731" y="4881898"/>
          <a:ext cx="3124861" cy="4410075"/>
        </a:xfrm>
        <a:prstGeom prst="rect">
          <a:avLst/>
        </a:prstGeom>
      </xdr:spPr>
    </xdr:pic>
    <xdr:clientData/>
  </xdr:twoCellAnchor>
  <xdr:twoCellAnchor editAs="oneCell">
    <xdr:from>
      <xdr:col>2</xdr:col>
      <xdr:colOff>238124</xdr:colOff>
      <xdr:row>127</xdr:row>
      <xdr:rowOff>171450</xdr:rowOff>
    </xdr:from>
    <xdr:to>
      <xdr:col>11</xdr:col>
      <xdr:colOff>652475</xdr:colOff>
      <xdr:row>146</xdr:row>
      <xdr:rowOff>84316</xdr:rowOff>
    </xdr:to>
    <xdr:pic>
      <xdr:nvPicPr>
        <xdr:cNvPr id="7" name="図 6">
          <a:extLst>
            <a:ext uri="{FF2B5EF4-FFF2-40B4-BE49-F238E27FC236}">
              <a16:creationId xmlns:a16="http://schemas.microsoft.com/office/drawing/2014/main" id="{7F2C8EDC-C0C8-6FEC-51EB-4FE9BB1CA8B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3499" y="36718875"/>
          <a:ext cx="6586551" cy="4542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228594</xdr:colOff>
      <xdr:row>156</xdr:row>
      <xdr:rowOff>3</xdr:rowOff>
    </xdr:from>
    <xdr:to>
      <xdr:col>8</xdr:col>
      <xdr:colOff>685519</xdr:colOff>
      <xdr:row>172</xdr:row>
      <xdr:rowOff>0</xdr:rowOff>
    </xdr:to>
    <xdr:pic>
      <xdr:nvPicPr>
        <xdr:cNvPr id="5" name="図 4">
          <a:hlinkClick xmlns:r="http://schemas.openxmlformats.org/officeDocument/2006/relationships" r:id="rId8"/>
          <a:extLst>
            <a:ext uri="{FF2B5EF4-FFF2-40B4-BE49-F238E27FC236}">
              <a16:creationId xmlns:a16="http://schemas.microsoft.com/office/drawing/2014/main" id="{F8DC4F5F-AC2C-2D50-2F6C-EAF8A958A4A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rot="5400000">
          <a:off x="1300020" y="42915027"/>
          <a:ext cx="3809997" cy="5381350"/>
        </a:xfrm>
        <a:prstGeom prst="rect">
          <a:avLst/>
        </a:prstGeom>
      </xdr:spPr>
    </xdr:pic>
    <xdr:clientData/>
  </xdr:twoCellAnchor>
  <xdr:twoCellAnchor editAs="oneCell">
    <xdr:from>
      <xdr:col>9</xdr:col>
      <xdr:colOff>219072</xdr:colOff>
      <xdr:row>156</xdr:row>
      <xdr:rowOff>19057</xdr:rowOff>
    </xdr:from>
    <xdr:to>
      <xdr:col>17</xdr:col>
      <xdr:colOff>95250</xdr:colOff>
      <xdr:row>172</xdr:row>
      <xdr:rowOff>5763</xdr:rowOff>
    </xdr:to>
    <xdr:pic>
      <xdr:nvPicPr>
        <xdr:cNvPr id="9" name="図 8">
          <a:hlinkClick xmlns:r="http://schemas.openxmlformats.org/officeDocument/2006/relationships" r:id="rId10"/>
          <a:extLst>
            <a:ext uri="{FF2B5EF4-FFF2-40B4-BE49-F238E27FC236}">
              <a16:creationId xmlns:a16="http://schemas.microsoft.com/office/drawing/2014/main" id="{F4B89443-08A9-0415-96B7-8202BF91CB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rot="5400000">
          <a:off x="6897983" y="42936821"/>
          <a:ext cx="3796706" cy="5362578"/>
        </a:xfrm>
        <a:prstGeom prst="rect">
          <a:avLst/>
        </a:prstGeom>
      </xdr:spPr>
    </xdr:pic>
    <xdr:clientData/>
  </xdr:twoCellAnchor>
  <xdr:twoCellAnchor editAs="oneCell">
    <xdr:from>
      <xdr:col>17</xdr:col>
      <xdr:colOff>361950</xdr:colOff>
      <xdr:row>156</xdr:row>
      <xdr:rowOff>28580</xdr:rowOff>
    </xdr:from>
    <xdr:to>
      <xdr:col>25</xdr:col>
      <xdr:colOff>285750</xdr:colOff>
      <xdr:row>172</xdr:row>
      <xdr:rowOff>27361</xdr:rowOff>
    </xdr:to>
    <xdr:pic>
      <xdr:nvPicPr>
        <xdr:cNvPr id="11" name="図 10">
          <a:hlinkClick xmlns:r="http://schemas.openxmlformats.org/officeDocument/2006/relationships" r:id="rId12"/>
          <a:extLst>
            <a:ext uri="{FF2B5EF4-FFF2-40B4-BE49-F238E27FC236}">
              <a16:creationId xmlns:a16="http://schemas.microsoft.com/office/drawing/2014/main" id="{149B4013-4766-FA5D-0DA4-036441361D6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12545034" y="42928571"/>
          <a:ext cx="3808781" cy="541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140</xdr:row>
      <xdr:rowOff>85725</xdr:rowOff>
    </xdr:from>
    <xdr:to>
      <xdr:col>10</xdr:col>
      <xdr:colOff>542290</xdr:colOff>
      <xdr:row>150</xdr:row>
      <xdr:rowOff>191135</xdr:rowOff>
    </xdr:to>
    <xdr:pic>
      <xdr:nvPicPr>
        <xdr:cNvPr id="3" name="図 2" descr="在職支給停止の対象となる年金額">
          <a:extLst>
            <a:ext uri="{FF2B5EF4-FFF2-40B4-BE49-F238E27FC236}">
              <a16:creationId xmlns:a16="http://schemas.microsoft.com/office/drawing/2014/main" id="{B9E0F508-C9A4-3FD7-AE21-4976D633D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42052875"/>
          <a:ext cx="5400040" cy="2486660"/>
        </a:xfrm>
        <a:prstGeom prst="rect">
          <a:avLst/>
        </a:prstGeom>
        <a:noFill/>
        <a:ln>
          <a:noFill/>
        </a:ln>
      </xdr:spPr>
    </xdr:pic>
    <xdr:clientData/>
  </xdr:twoCellAnchor>
  <xdr:twoCellAnchor editAs="oneCell">
    <xdr:from>
      <xdr:col>3</xdr:col>
      <xdr:colOff>180975</xdr:colOff>
      <xdr:row>161</xdr:row>
      <xdr:rowOff>95250</xdr:rowOff>
    </xdr:from>
    <xdr:to>
      <xdr:col>7</xdr:col>
      <xdr:colOff>409575</xdr:colOff>
      <xdr:row>173</xdr:row>
      <xdr:rowOff>125730</xdr:rowOff>
    </xdr:to>
    <xdr:pic>
      <xdr:nvPicPr>
        <xdr:cNvPr id="6" name="図 5" descr="加給年金・振替加算を受給しつつ繰下げを選択する方法（別個繰下げ）">
          <a:extLst>
            <a:ext uri="{FF2B5EF4-FFF2-40B4-BE49-F238E27FC236}">
              <a16:creationId xmlns:a16="http://schemas.microsoft.com/office/drawing/2014/main" id="{19B0AC8E-234D-E97D-DAB7-4327D87D71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47129700"/>
          <a:ext cx="3048000" cy="329755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roffice-ishikawa.com/inf_2_89.pdf" TargetMode="External"/><Relationship Id="rId3" Type="http://schemas.openxmlformats.org/officeDocument/2006/relationships/hyperlink" Target="https://www.sroffice-ishikawa.com/inf_2_80.pdf" TargetMode="External"/><Relationship Id="rId7" Type="http://schemas.openxmlformats.org/officeDocument/2006/relationships/hyperlink" Target="https://www.sroffice-ishikawa.com/inf_2_87_1.pdf" TargetMode="External"/><Relationship Id="rId12" Type="http://schemas.openxmlformats.org/officeDocument/2006/relationships/printerSettings" Target="../printerSettings/printerSettings1.bin"/><Relationship Id="rId2" Type="http://schemas.openxmlformats.org/officeDocument/2006/relationships/hyperlink" Target="https://www.sroffice-ishikawa.com/index_76_r71.xlsx" TargetMode="External"/><Relationship Id="rId1" Type="http://schemas.openxmlformats.org/officeDocument/2006/relationships/hyperlink" Target="https://www.mhlw.go.jp/stf/nenkin_shikumi_01.html" TargetMode="External"/><Relationship Id="rId6" Type="http://schemas.openxmlformats.org/officeDocument/2006/relationships/hyperlink" Target="https://www.sroffice-ishikawa.com/inf_2_85.pdf" TargetMode="External"/><Relationship Id="rId11" Type="http://schemas.openxmlformats.org/officeDocument/2006/relationships/hyperlink" Target="https://www.sroffice-ishikawa.com/inf_2_92.pdf" TargetMode="External"/><Relationship Id="rId5" Type="http://schemas.openxmlformats.org/officeDocument/2006/relationships/hyperlink" Target="https://www.nenkin.go.jp/service/yougo/sagyo/20160824.html" TargetMode="External"/><Relationship Id="rId10" Type="http://schemas.openxmlformats.org/officeDocument/2006/relationships/hyperlink" Target="https://www.sroffice-ishikawa.com/inf_2_91.pdf" TargetMode="External"/><Relationship Id="rId4" Type="http://schemas.openxmlformats.org/officeDocument/2006/relationships/hyperlink" Target="https://www.sroffice-ishikawa.com/inf_2_79.pdf" TargetMode="External"/><Relationship Id="rId9" Type="http://schemas.openxmlformats.org/officeDocument/2006/relationships/hyperlink" Target="https://www.sroffice-ishikawa.com/inf_2_88_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roffice-ishikawa.com/inf_2_150.pdf" TargetMode="External"/><Relationship Id="rId3" Type="http://schemas.openxmlformats.org/officeDocument/2006/relationships/hyperlink" Target="https://www.sroffice-ishikawa.com/inf_2_251.xlsx" TargetMode="External"/><Relationship Id="rId7" Type="http://schemas.openxmlformats.org/officeDocument/2006/relationships/hyperlink" Target="https://www.sroffice-ishikawa.com/inf_2_83.pdf" TargetMode="External"/><Relationship Id="rId2" Type="http://schemas.openxmlformats.org/officeDocument/2006/relationships/hyperlink" Target="https://www.sroffice-ishikawa.com/index_76_r71.xlsx" TargetMode="External"/><Relationship Id="rId1" Type="http://schemas.openxmlformats.org/officeDocument/2006/relationships/hyperlink" Target="https://www.sroffice-ishikawa.com/index_76_r71.xlsx" TargetMode="External"/><Relationship Id="rId6" Type="http://schemas.openxmlformats.org/officeDocument/2006/relationships/hyperlink" Target="https://www.mhlw.go.jp/stf/topics/bukyoku/soumu/houritu/217.html" TargetMode="External"/><Relationship Id="rId11" Type="http://schemas.openxmlformats.org/officeDocument/2006/relationships/drawing" Target="../drawings/drawing1.xml"/><Relationship Id="rId5" Type="http://schemas.openxmlformats.org/officeDocument/2006/relationships/hyperlink" Target="https://www.sroffice-ishikawa.com/inf_2_81_2.pdf" TargetMode="External"/><Relationship Id="rId10" Type="http://schemas.openxmlformats.org/officeDocument/2006/relationships/printerSettings" Target="../printerSettings/printerSettings3.bin"/><Relationship Id="rId4" Type="http://schemas.openxmlformats.org/officeDocument/2006/relationships/hyperlink" Target="https://www.sroffice-ishikawa.com/information_7.html" TargetMode="External"/><Relationship Id="rId9" Type="http://schemas.openxmlformats.org/officeDocument/2006/relationships/hyperlink" Target="https://www.sroffice-ishikawa.com/inf_2_150.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roffice-ishikawa.com/inf_2_86_1.pdf" TargetMode="External"/><Relationship Id="rId1" Type="http://schemas.openxmlformats.org/officeDocument/2006/relationships/hyperlink" Target="https://www.sroffice-ishikawa.com/index_76_r71.xlsx"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inf_2_94_3.xlsx" TargetMode="External"/><Relationship Id="rId2" Type="http://schemas.openxmlformats.org/officeDocument/2006/relationships/hyperlink" Target="https://www.sroffice-ishikawa.com/index_64_r8.pdf" TargetMode="External"/><Relationship Id="rId1" Type="http://schemas.openxmlformats.org/officeDocument/2006/relationships/hyperlink" Target="https://www.sroffice-ishikawa.com/index_68_r8.pdf"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5C6B-9355-4717-9692-F595EE833589}">
  <dimension ref="B1:M41"/>
  <sheetViews>
    <sheetView topLeftCell="A17" zoomScale="75" zoomScaleNormal="75" workbookViewId="0">
      <selection activeCell="B17" sqref="B17:D18"/>
    </sheetView>
  </sheetViews>
  <sheetFormatPr defaultRowHeight="18.75" x14ac:dyDescent="0.4"/>
  <cols>
    <col min="3" max="3" width="20.625" customWidth="1"/>
    <col min="4" max="4" width="10.625" customWidth="1"/>
    <col min="5" max="6" width="40.625" customWidth="1"/>
    <col min="7" max="7" width="50.625" customWidth="1"/>
  </cols>
  <sheetData>
    <row r="1" spans="2:13" x14ac:dyDescent="0.4">
      <c r="B1" s="206" t="s">
        <v>84</v>
      </c>
      <c r="C1" s="206"/>
      <c r="D1" s="206"/>
      <c r="E1" s="206"/>
      <c r="F1" s="206"/>
      <c r="G1" s="206"/>
    </row>
    <row r="2" spans="2:13" x14ac:dyDescent="0.4">
      <c r="B2" s="206"/>
      <c r="C2" s="206"/>
      <c r="D2" s="206"/>
      <c r="E2" s="206"/>
      <c r="F2" s="206"/>
      <c r="G2" s="206"/>
    </row>
    <row r="3" spans="2:13" ht="22.5" customHeight="1" thickBot="1" x14ac:dyDescent="0.45">
      <c r="B3" s="80"/>
      <c r="C3" s="80"/>
      <c r="D3" s="80"/>
      <c r="E3" s="80"/>
      <c r="F3" s="254" t="s">
        <v>269</v>
      </c>
      <c r="G3" s="254"/>
    </row>
    <row r="4" spans="2:13" ht="33" x14ac:dyDescent="0.4">
      <c r="B4" s="226"/>
      <c r="C4" s="227"/>
      <c r="D4" s="228"/>
      <c r="E4" s="31" t="s">
        <v>0</v>
      </c>
      <c r="F4" s="26" t="s">
        <v>1</v>
      </c>
      <c r="G4" s="207" t="s">
        <v>12</v>
      </c>
    </row>
    <row r="5" spans="2:13" ht="63.75" customHeight="1" thickBot="1" x14ac:dyDescent="0.45">
      <c r="B5" s="229"/>
      <c r="C5" s="230"/>
      <c r="D5" s="231"/>
      <c r="E5" s="224" t="s">
        <v>3</v>
      </c>
      <c r="F5" s="225"/>
      <c r="G5" s="208"/>
    </row>
    <row r="6" spans="2:13" ht="153.75" customHeight="1" x14ac:dyDescent="0.4">
      <c r="B6" s="235" t="s">
        <v>2</v>
      </c>
      <c r="C6" s="238" t="s">
        <v>4</v>
      </c>
      <c r="D6" s="33" t="s">
        <v>5</v>
      </c>
      <c r="E6" s="32" t="s">
        <v>9</v>
      </c>
      <c r="F6" s="28" t="s">
        <v>81</v>
      </c>
      <c r="G6" s="29" t="s">
        <v>15</v>
      </c>
    </row>
    <row r="7" spans="2:13" ht="141.75" customHeight="1" x14ac:dyDescent="0.4">
      <c r="B7" s="236"/>
      <c r="C7" s="239"/>
      <c r="D7" s="241" t="s">
        <v>6</v>
      </c>
      <c r="E7" s="244" t="s">
        <v>90</v>
      </c>
      <c r="F7" s="196" t="s">
        <v>91</v>
      </c>
      <c r="G7" s="27" t="s">
        <v>11</v>
      </c>
    </row>
    <row r="8" spans="2:13" ht="42" customHeight="1" x14ac:dyDescent="0.4">
      <c r="B8" s="236"/>
      <c r="C8" s="239"/>
      <c r="D8" s="242"/>
      <c r="E8" s="245"/>
      <c r="F8" s="197"/>
      <c r="G8" s="27" t="s">
        <v>92</v>
      </c>
    </row>
    <row r="9" spans="2:13" ht="42" customHeight="1" x14ac:dyDescent="0.4">
      <c r="B9" s="236"/>
      <c r="C9" s="240"/>
      <c r="D9" s="243"/>
      <c r="E9" s="246"/>
      <c r="F9" s="198"/>
      <c r="G9" s="39" t="s">
        <v>93</v>
      </c>
    </row>
    <row r="10" spans="2:13" ht="136.5" customHeight="1" thickBot="1" x14ac:dyDescent="0.45">
      <c r="B10" s="236"/>
      <c r="C10" s="247" t="s">
        <v>62</v>
      </c>
      <c r="D10" s="34" t="s">
        <v>7</v>
      </c>
      <c r="E10" s="250" t="s">
        <v>16</v>
      </c>
      <c r="F10" s="251"/>
      <c r="G10" s="27" t="s">
        <v>89</v>
      </c>
    </row>
    <row r="11" spans="2:13" ht="102" customHeight="1" thickBot="1" x14ac:dyDescent="0.45">
      <c r="B11" s="236"/>
      <c r="C11" s="248"/>
      <c r="D11" s="232" t="s">
        <v>13</v>
      </c>
      <c r="E11" s="233"/>
      <c r="F11" s="233"/>
      <c r="G11" s="234"/>
    </row>
    <row r="12" spans="2:13" ht="161.25" customHeight="1" thickTop="1" thickBot="1" x14ac:dyDescent="0.45">
      <c r="B12" s="237"/>
      <c r="C12" s="249"/>
      <c r="D12" s="90" t="s">
        <v>8</v>
      </c>
      <c r="E12" s="252" t="s">
        <v>286</v>
      </c>
      <c r="F12" s="253"/>
      <c r="G12" s="91" t="s">
        <v>10</v>
      </c>
      <c r="H12" s="203" t="s">
        <v>285</v>
      </c>
      <c r="I12" s="204"/>
      <c r="J12" s="204"/>
      <c r="K12" s="204"/>
      <c r="L12" s="204"/>
      <c r="M12" s="205"/>
    </row>
    <row r="13" spans="2:13" ht="252" customHeight="1" thickTop="1" thickBot="1" x14ac:dyDescent="0.45">
      <c r="B13" s="209" t="s">
        <v>14</v>
      </c>
      <c r="C13" s="210"/>
      <c r="D13" s="211"/>
      <c r="E13" s="218" t="s">
        <v>260</v>
      </c>
      <c r="F13" s="221" t="s">
        <v>264</v>
      </c>
      <c r="G13" s="199" t="s">
        <v>265</v>
      </c>
      <c r="H13" s="184" t="s">
        <v>268</v>
      </c>
      <c r="I13" s="184"/>
      <c r="J13" s="184"/>
      <c r="K13" s="184"/>
      <c r="L13" s="184"/>
      <c r="M13" s="185"/>
    </row>
    <row r="14" spans="2:13" ht="39.75" customHeight="1" thickBot="1" x14ac:dyDescent="0.45">
      <c r="B14" s="212"/>
      <c r="C14" s="213"/>
      <c r="D14" s="214"/>
      <c r="E14" s="219"/>
      <c r="F14" s="222"/>
      <c r="G14" s="200"/>
      <c r="H14" s="201" t="s">
        <v>276</v>
      </c>
      <c r="I14" s="201"/>
      <c r="J14" s="201"/>
      <c r="K14" s="201"/>
      <c r="L14" s="201"/>
      <c r="M14" s="202"/>
    </row>
    <row r="15" spans="2:13" ht="201" customHeight="1" thickTop="1" x14ac:dyDescent="0.4">
      <c r="B15" s="212"/>
      <c r="C15" s="213"/>
      <c r="D15" s="214"/>
      <c r="E15" s="219"/>
      <c r="F15" s="222"/>
      <c r="G15" s="89" t="s">
        <v>82</v>
      </c>
      <c r="H15" s="37"/>
      <c r="I15" s="37"/>
      <c r="J15" s="37"/>
      <c r="K15" s="37"/>
      <c r="L15" s="37"/>
      <c r="M15" s="37"/>
    </row>
    <row r="16" spans="2:13" ht="24.75" thickBot="1" x14ac:dyDescent="0.45">
      <c r="B16" s="215"/>
      <c r="C16" s="216"/>
      <c r="D16" s="217"/>
      <c r="E16" s="220"/>
      <c r="F16" s="223"/>
      <c r="G16" s="92" t="s">
        <v>258</v>
      </c>
    </row>
    <row r="17" spans="2:7" ht="405" customHeight="1" x14ac:dyDescent="0.4">
      <c r="B17" s="186" t="s">
        <v>61</v>
      </c>
      <c r="C17" s="187"/>
      <c r="D17" s="188"/>
      <c r="E17" s="192" t="s">
        <v>17</v>
      </c>
      <c r="F17" s="194" t="s">
        <v>83</v>
      </c>
      <c r="G17" s="30" t="s">
        <v>88</v>
      </c>
    </row>
    <row r="18" spans="2:7" ht="19.5" customHeight="1" thickBot="1" x14ac:dyDescent="0.45">
      <c r="B18" s="189"/>
      <c r="C18" s="190"/>
      <c r="D18" s="191"/>
      <c r="E18" s="193"/>
      <c r="F18" s="195"/>
      <c r="G18" s="40" t="s">
        <v>94</v>
      </c>
    </row>
    <row r="19" spans="2:7" ht="23.25" customHeight="1" x14ac:dyDescent="0.4">
      <c r="B19" s="169" t="s">
        <v>270</v>
      </c>
      <c r="C19" s="170"/>
      <c r="D19" s="171"/>
      <c r="E19" s="178" t="s">
        <v>281</v>
      </c>
      <c r="F19" s="166" t="s">
        <v>283</v>
      </c>
      <c r="G19" s="100" t="s">
        <v>267</v>
      </c>
    </row>
    <row r="20" spans="2:7" ht="23.25" customHeight="1" x14ac:dyDescent="0.4">
      <c r="B20" s="172"/>
      <c r="C20" s="173"/>
      <c r="D20" s="174"/>
      <c r="E20" s="179"/>
      <c r="F20" s="167"/>
      <c r="G20" s="163" t="s">
        <v>277</v>
      </c>
    </row>
    <row r="21" spans="2:7" ht="23.25" customHeight="1" x14ac:dyDescent="0.4">
      <c r="B21" s="172"/>
      <c r="C21" s="173"/>
      <c r="D21" s="174"/>
      <c r="E21" s="179"/>
      <c r="F21" s="167"/>
      <c r="G21" s="164"/>
    </row>
    <row r="22" spans="2:7" ht="23.25" customHeight="1" x14ac:dyDescent="0.4">
      <c r="B22" s="172"/>
      <c r="C22" s="173"/>
      <c r="D22" s="174"/>
      <c r="E22" s="179"/>
      <c r="F22" s="167"/>
      <c r="G22" s="165"/>
    </row>
    <row r="23" spans="2:7" ht="23.25" customHeight="1" x14ac:dyDescent="0.4">
      <c r="B23" s="172"/>
      <c r="C23" s="173"/>
      <c r="D23" s="174"/>
      <c r="E23" s="179"/>
      <c r="F23" s="167"/>
      <c r="G23" s="182" t="s">
        <v>278</v>
      </c>
    </row>
    <row r="24" spans="2:7" ht="23.25" customHeight="1" x14ac:dyDescent="0.4">
      <c r="B24" s="172"/>
      <c r="C24" s="173"/>
      <c r="D24" s="174"/>
      <c r="E24" s="179"/>
      <c r="F24" s="167"/>
      <c r="G24" s="182"/>
    </row>
    <row r="25" spans="2:7" ht="23.25" customHeight="1" x14ac:dyDescent="0.4">
      <c r="B25" s="172"/>
      <c r="C25" s="173"/>
      <c r="D25" s="174"/>
      <c r="E25" s="179"/>
      <c r="F25" s="167"/>
      <c r="G25" s="182"/>
    </row>
    <row r="26" spans="2:7" ht="23.25" customHeight="1" x14ac:dyDescent="0.4">
      <c r="B26" s="172"/>
      <c r="C26" s="173"/>
      <c r="D26" s="174"/>
      <c r="E26" s="179"/>
      <c r="F26" s="167"/>
      <c r="G26" s="182"/>
    </row>
    <row r="27" spans="2:7" ht="23.25" customHeight="1" x14ac:dyDescent="0.4">
      <c r="B27" s="172"/>
      <c r="C27" s="173"/>
      <c r="D27" s="174"/>
      <c r="E27" s="179"/>
      <c r="F27" s="167"/>
      <c r="G27" s="182"/>
    </row>
    <row r="28" spans="2:7" ht="23.25" customHeight="1" x14ac:dyDescent="0.4">
      <c r="B28" s="172"/>
      <c r="C28" s="173"/>
      <c r="D28" s="174"/>
      <c r="E28" s="179"/>
      <c r="F28" s="167"/>
      <c r="G28" s="182"/>
    </row>
    <row r="29" spans="2:7" ht="23.25" customHeight="1" x14ac:dyDescent="0.4">
      <c r="B29" s="172"/>
      <c r="C29" s="173"/>
      <c r="D29" s="174"/>
      <c r="E29" s="179"/>
      <c r="F29" s="167"/>
      <c r="G29" s="182"/>
    </row>
    <row r="30" spans="2:7" ht="23.25" customHeight="1" x14ac:dyDescent="0.4">
      <c r="B30" s="172"/>
      <c r="C30" s="173"/>
      <c r="D30" s="174"/>
      <c r="E30" s="179"/>
      <c r="F30" s="167"/>
      <c r="G30" s="182"/>
    </row>
    <row r="31" spans="2:7" ht="23.25" customHeight="1" x14ac:dyDescent="0.4">
      <c r="B31" s="172"/>
      <c r="C31" s="173"/>
      <c r="D31" s="174"/>
      <c r="E31" s="179"/>
      <c r="F31" s="167"/>
      <c r="G31" s="182"/>
    </row>
    <row r="32" spans="2:7" ht="23.25" customHeight="1" x14ac:dyDescent="0.4">
      <c r="B32" s="172"/>
      <c r="C32" s="173"/>
      <c r="D32" s="174"/>
      <c r="E32" s="179"/>
      <c r="F32" s="167"/>
      <c r="G32" s="182"/>
    </row>
    <row r="33" spans="2:12" ht="23.25" customHeight="1" x14ac:dyDescent="0.4">
      <c r="B33" s="172"/>
      <c r="C33" s="173"/>
      <c r="D33" s="174"/>
      <c r="E33" s="179"/>
      <c r="F33" s="167"/>
      <c r="G33" s="182"/>
    </row>
    <row r="34" spans="2:12" ht="23.25" customHeight="1" x14ac:dyDescent="0.4">
      <c r="B34" s="172"/>
      <c r="C34" s="173"/>
      <c r="D34" s="174"/>
      <c r="E34" s="179"/>
      <c r="F34" s="167"/>
      <c r="G34" s="182"/>
    </row>
    <row r="35" spans="2:12" ht="23.25" customHeight="1" x14ac:dyDescent="0.4">
      <c r="B35" s="172"/>
      <c r="C35" s="173"/>
      <c r="D35" s="174"/>
      <c r="E35" s="179"/>
      <c r="F35" s="167"/>
      <c r="G35" s="183"/>
    </row>
    <row r="36" spans="2:12" ht="23.25" customHeight="1" x14ac:dyDescent="0.4">
      <c r="B36" s="172"/>
      <c r="C36" s="173"/>
      <c r="D36" s="174"/>
      <c r="E36" s="179"/>
      <c r="F36" s="167"/>
      <c r="G36" s="101" t="s">
        <v>280</v>
      </c>
    </row>
    <row r="37" spans="2:12" ht="23.25" customHeight="1" x14ac:dyDescent="0.4">
      <c r="B37" s="172"/>
      <c r="C37" s="173"/>
      <c r="D37" s="174"/>
      <c r="E37" s="179"/>
      <c r="F37" s="167"/>
      <c r="G37" s="164" t="s">
        <v>279</v>
      </c>
    </row>
    <row r="38" spans="2:12" ht="23.25" customHeight="1" x14ac:dyDescent="0.4">
      <c r="B38" s="172"/>
      <c r="C38" s="173"/>
      <c r="D38" s="174"/>
      <c r="E38" s="179"/>
      <c r="F38" s="167"/>
      <c r="G38" s="164"/>
    </row>
    <row r="39" spans="2:12" ht="23.25" customHeight="1" thickBot="1" x14ac:dyDescent="0.45">
      <c r="B39" s="175"/>
      <c r="C39" s="176"/>
      <c r="D39" s="177"/>
      <c r="E39" s="180"/>
      <c r="F39" s="168"/>
      <c r="G39" s="181"/>
      <c r="H39" s="2"/>
      <c r="I39" s="2"/>
      <c r="J39" s="2"/>
      <c r="K39" s="2"/>
      <c r="L39" s="2"/>
    </row>
    <row r="40" spans="2:12" x14ac:dyDescent="0.4">
      <c r="B40" s="2"/>
      <c r="C40" s="2"/>
      <c r="D40" s="2"/>
      <c r="E40" s="2"/>
      <c r="F40" s="2"/>
      <c r="G40" s="2"/>
      <c r="H40" s="2"/>
      <c r="I40" s="2"/>
      <c r="J40" s="2"/>
      <c r="K40" s="2"/>
      <c r="L40" s="2"/>
    </row>
    <row r="41" spans="2:12" x14ac:dyDescent="0.4">
      <c r="B41" s="2"/>
      <c r="C41" s="2"/>
      <c r="D41" s="2"/>
      <c r="E41" s="2"/>
      <c r="F41" s="2"/>
      <c r="G41" s="2"/>
      <c r="H41" s="2"/>
      <c r="I41" s="2"/>
      <c r="J41" s="2"/>
      <c r="K41" s="2"/>
      <c r="L41" s="2"/>
    </row>
  </sheetData>
  <mergeCells count="30">
    <mergeCell ref="B1:G2"/>
    <mergeCell ref="G4:G5"/>
    <mergeCell ref="B13:D16"/>
    <mergeCell ref="E13:E16"/>
    <mergeCell ref="F13:F16"/>
    <mergeCell ref="E5:F5"/>
    <mergeCell ref="B4:D5"/>
    <mergeCell ref="D11:G11"/>
    <mergeCell ref="B6:B12"/>
    <mergeCell ref="C6:C9"/>
    <mergeCell ref="D7:D9"/>
    <mergeCell ref="E7:E9"/>
    <mergeCell ref="C10:C12"/>
    <mergeCell ref="E10:F10"/>
    <mergeCell ref="E12:F12"/>
    <mergeCell ref="F3:G3"/>
    <mergeCell ref="H13:M13"/>
    <mergeCell ref="B17:D18"/>
    <mergeCell ref="E17:E18"/>
    <mergeCell ref="F17:F18"/>
    <mergeCell ref="F7:F9"/>
    <mergeCell ref="G13:G14"/>
    <mergeCell ref="H14:M14"/>
    <mergeCell ref="H12:M12"/>
    <mergeCell ref="G20:G22"/>
    <mergeCell ref="F19:F39"/>
    <mergeCell ref="B19:D39"/>
    <mergeCell ref="E19:E39"/>
    <mergeCell ref="G37:G39"/>
    <mergeCell ref="G23:G35"/>
  </mergeCells>
  <phoneticPr fontId="1"/>
  <hyperlinks>
    <hyperlink ref="D11:G11" r:id="rId1" display="※6（逆選択を防止し、すべての人に所得保障を提供）逆選択とは、保険分野の用語で、保険事故の発生する確率が高い人ほど保険に加入したがることをいう。例えば、生命保険の場合に、健康に不安を有する人ほど保険に加入し、不安のない人は加入しない傾向があるが、そのような状態が進むと保険商品として成り立たなくなってしまう。そのため、任意加入の民間の保険では、給付が発生しやすいと見込まれる人に対し、高い保険料を求めたり、保険に加入できない仕組みとしたりすることが一般的である。公的年金は、上記のとおり、日本に居住するすべての者を対象とする強制加入の仕組みであるため、逆選択の発生を防止し、すべての人に対して所得保障を提供することができる。(厚生労働省ホームページより引用)" xr:uid="{B3D85CFB-1B16-4AD9-BDA7-44F7C6B765CB}"/>
    <hyperlink ref="E17" r:id="rId2" xr:uid="{27E6ABC7-9B71-42A7-89F4-60E16BBCDF7C}"/>
    <hyperlink ref="G18" r:id="rId3" xr:uid="{86CDA710-E2E3-45C4-BB37-17DBA5C1B661}"/>
    <hyperlink ref="G9" r:id="rId4" xr:uid="{4CBA9311-D72F-46BB-B224-EAEEF8D85CEF}"/>
    <hyperlink ref="G16" r:id="rId5" xr:uid="{46CC0942-FAE6-4029-9732-74541C1221E1}"/>
    <hyperlink ref="H14:M14" r:id="rId6" display="上記につき、改正施行後の条文(厚生年金保険法第59条　新旧対照表)はこちらからどうぞ" xr:uid="{160E47C4-F704-459C-8E22-A48024B0274B}"/>
    <hyperlink ref="G19" r:id="rId7" xr:uid="{B5F3030D-C49A-41B7-8835-D5B715EB627D}"/>
    <hyperlink ref="G23:G35" r:id="rId8" display="③厚生労働省第23回社会保障審議会年金部会(令和6年12月10日開催)において配布された「親と同居する子に対する遺族基礎年金の支給停止規定の見直し」とする資料3の17ページ" xr:uid="{33D26D50-2669-4B31-BE36-C2E8B434E81A}"/>
    <hyperlink ref="G36" r:id="rId9" xr:uid="{0C45654F-7A4E-4FDF-8A24-ADA6D2621746}"/>
    <hyperlink ref="G20:G22" r:id="rId10" display="②左記遺族基礎年金欄で下線を付した条文名に係る新旧対照表" xr:uid="{F14F5385-9A15-4F5C-9975-52DC9ACC55CC}"/>
    <hyperlink ref="G37:G39" r:id="rId11" display="⑤左記遺族厚生年金欄で下線を付した条文名に係る新旧対照表" xr:uid="{79A128B8-3A19-41D2-8878-6C0040F26900}"/>
  </hyperlinks>
  <pageMargins left="0.7" right="0.7" top="0.75" bottom="0.75" header="0.3" footer="0.3"/>
  <pageSetup paperSize="9" scale="31" orientation="portrait" horizontalDpi="4294967292"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04E1-228E-4163-B5EA-A8E52EF50346}">
  <sheetPr>
    <pageSetUpPr fitToPage="1"/>
  </sheetPr>
  <dimension ref="B2:O30"/>
  <sheetViews>
    <sheetView zoomScaleNormal="100" workbookViewId="0">
      <selection activeCell="P6" sqref="P6"/>
    </sheetView>
  </sheetViews>
  <sheetFormatPr defaultRowHeight="18.75" x14ac:dyDescent="0.4"/>
  <cols>
    <col min="9" max="9" width="2.25" customWidth="1"/>
    <col min="11" max="11" width="9" customWidth="1"/>
  </cols>
  <sheetData>
    <row r="2" spans="2:15" x14ac:dyDescent="0.4">
      <c r="C2" s="281" t="s">
        <v>21</v>
      </c>
      <c r="D2" s="282"/>
      <c r="E2" s="282"/>
      <c r="F2" s="282"/>
      <c r="G2" s="282"/>
      <c r="H2" s="282"/>
      <c r="I2" s="283"/>
      <c r="K2" s="285" t="s">
        <v>20</v>
      </c>
      <c r="L2" s="286"/>
      <c r="M2" s="287"/>
    </row>
    <row r="3" spans="2:15" ht="19.5" thickBot="1" x14ac:dyDescent="0.45">
      <c r="F3" s="1" t="s">
        <v>18</v>
      </c>
      <c r="L3" s="1" t="s">
        <v>18</v>
      </c>
    </row>
    <row r="4" spans="2:15" ht="24.75" thickBot="1" x14ac:dyDescent="0.45">
      <c r="B4" s="5" t="s">
        <v>23</v>
      </c>
      <c r="C4" s="7"/>
      <c r="D4" s="7"/>
      <c r="E4" s="8"/>
      <c r="F4" s="8"/>
      <c r="G4" s="8"/>
      <c r="H4" s="8"/>
      <c r="I4" s="11" t="s">
        <v>19</v>
      </c>
      <c r="J4" s="8"/>
      <c r="K4" s="8"/>
      <c r="L4" s="9"/>
      <c r="M4" s="10"/>
      <c r="N4" s="10"/>
      <c r="O4" s="12" t="s">
        <v>23</v>
      </c>
    </row>
    <row r="5" spans="2:15" x14ac:dyDescent="0.4">
      <c r="B5" s="284" t="s">
        <v>25</v>
      </c>
      <c r="C5" s="284"/>
      <c r="D5" s="284"/>
      <c r="E5" s="284"/>
      <c r="F5" s="284"/>
      <c r="G5" s="284"/>
      <c r="H5" s="284"/>
      <c r="I5" s="284"/>
      <c r="J5" s="284"/>
      <c r="K5" s="284"/>
      <c r="L5" s="284"/>
    </row>
    <row r="6" spans="2:15" x14ac:dyDescent="0.4">
      <c r="C6" s="3" t="s">
        <v>24</v>
      </c>
      <c r="D6" s="3"/>
      <c r="E6" s="3"/>
      <c r="F6" s="3"/>
      <c r="G6" s="3"/>
      <c r="H6" s="3"/>
      <c r="I6" s="3"/>
      <c r="J6" s="3"/>
      <c r="K6" s="3"/>
      <c r="L6" s="3"/>
      <c r="M6" s="3"/>
    </row>
    <row r="7" spans="2:15" x14ac:dyDescent="0.4">
      <c r="C7" s="3" t="s">
        <v>22</v>
      </c>
      <c r="D7" s="3"/>
      <c r="E7" s="3"/>
      <c r="F7" s="3"/>
      <c r="G7" s="3"/>
      <c r="H7" s="3"/>
      <c r="I7" s="3"/>
      <c r="J7" s="3"/>
      <c r="K7" s="3"/>
      <c r="L7" s="3"/>
      <c r="M7" s="3"/>
    </row>
    <row r="8" spans="2:15" x14ac:dyDescent="0.4">
      <c r="C8" s="3" t="s">
        <v>27</v>
      </c>
      <c r="D8" s="3"/>
      <c r="E8" s="3"/>
      <c r="F8" s="3"/>
      <c r="G8" s="3"/>
      <c r="H8" s="3"/>
      <c r="I8" s="3"/>
      <c r="J8" s="3"/>
      <c r="K8" s="3"/>
      <c r="L8" s="3"/>
      <c r="M8" s="3"/>
    </row>
    <row r="10" spans="2:15" ht="22.5" customHeight="1" x14ac:dyDescent="0.4">
      <c r="C10" s="255" t="s">
        <v>28</v>
      </c>
      <c r="D10" s="274"/>
      <c r="E10" s="274"/>
      <c r="F10" s="274"/>
      <c r="G10" s="274"/>
      <c r="H10" s="274"/>
      <c r="I10" s="274"/>
      <c r="J10" s="274"/>
      <c r="K10" s="274"/>
      <c r="L10" s="274"/>
      <c r="M10" s="274"/>
      <c r="N10" s="275"/>
    </row>
    <row r="11" spans="2:15" ht="22.5" customHeight="1" x14ac:dyDescent="0.4">
      <c r="C11" s="276"/>
      <c r="D11" s="273"/>
      <c r="E11" s="273"/>
      <c r="F11" s="273"/>
      <c r="G11" s="273"/>
      <c r="H11" s="273"/>
      <c r="I11" s="273"/>
      <c r="J11" s="273"/>
      <c r="K11" s="273"/>
      <c r="L11" s="273"/>
      <c r="M11" s="273"/>
      <c r="N11" s="277"/>
    </row>
    <row r="12" spans="2:15" ht="22.5" customHeight="1" x14ac:dyDescent="0.4">
      <c r="C12" s="276"/>
      <c r="D12" s="273"/>
      <c r="E12" s="273"/>
      <c r="F12" s="273"/>
      <c r="G12" s="273"/>
      <c r="H12" s="273"/>
      <c r="I12" s="273"/>
      <c r="J12" s="273"/>
      <c r="K12" s="273"/>
      <c r="L12" s="273"/>
      <c r="M12" s="273"/>
      <c r="N12" s="277"/>
    </row>
    <row r="13" spans="2:15" ht="22.5" customHeight="1" x14ac:dyDescent="0.4">
      <c r="C13" s="276"/>
      <c r="D13" s="273"/>
      <c r="E13" s="273"/>
      <c r="F13" s="273"/>
      <c r="G13" s="273"/>
      <c r="H13" s="273"/>
      <c r="I13" s="273"/>
      <c r="J13" s="273"/>
      <c r="K13" s="273"/>
      <c r="L13" s="273"/>
      <c r="M13" s="273"/>
      <c r="N13" s="277"/>
    </row>
    <row r="14" spans="2:15" ht="22.5" customHeight="1" x14ac:dyDescent="0.4">
      <c r="C14" s="276"/>
      <c r="D14" s="273"/>
      <c r="E14" s="273"/>
      <c r="F14" s="273"/>
      <c r="G14" s="273"/>
      <c r="H14" s="273"/>
      <c r="I14" s="273"/>
      <c r="J14" s="273"/>
      <c r="K14" s="273"/>
      <c r="L14" s="273"/>
      <c r="M14" s="273"/>
      <c r="N14" s="277"/>
    </row>
    <row r="15" spans="2:15" ht="22.5" customHeight="1" x14ac:dyDescent="0.4">
      <c r="C15" s="276"/>
      <c r="D15" s="273"/>
      <c r="E15" s="273"/>
      <c r="F15" s="273"/>
      <c r="G15" s="273"/>
      <c r="H15" s="273"/>
      <c r="I15" s="273"/>
      <c r="J15" s="273"/>
      <c r="K15" s="273"/>
      <c r="L15" s="273"/>
      <c r="M15" s="273"/>
      <c r="N15" s="277"/>
    </row>
    <row r="16" spans="2:15" ht="22.5" customHeight="1" x14ac:dyDescent="0.4">
      <c r="C16" s="278"/>
      <c r="D16" s="279"/>
      <c r="E16" s="279"/>
      <c r="F16" s="279"/>
      <c r="G16" s="279"/>
      <c r="H16" s="279"/>
      <c r="I16" s="279"/>
      <c r="J16" s="279"/>
      <c r="K16" s="279"/>
      <c r="L16" s="279"/>
      <c r="M16" s="279"/>
      <c r="N16" s="280"/>
    </row>
    <row r="17" spans="3:14" x14ac:dyDescent="0.4">
      <c r="C17" s="3"/>
      <c r="D17" s="3"/>
      <c r="E17" s="3"/>
      <c r="F17" s="3"/>
      <c r="G17" s="3"/>
      <c r="H17" s="3"/>
      <c r="I17" s="3"/>
      <c r="J17" s="3"/>
      <c r="K17" s="3"/>
      <c r="L17" s="3"/>
      <c r="M17" s="3"/>
    </row>
    <row r="18" spans="3:14" ht="18.75" customHeight="1" x14ac:dyDescent="0.4">
      <c r="C18" s="255" t="s">
        <v>26</v>
      </c>
      <c r="D18" s="256"/>
      <c r="E18" s="256"/>
      <c r="F18" s="256"/>
      <c r="G18" s="256"/>
      <c r="H18" s="256"/>
      <c r="I18" s="256"/>
      <c r="J18" s="256"/>
      <c r="K18" s="256"/>
      <c r="L18" s="256"/>
      <c r="M18" s="256"/>
      <c r="N18" s="257"/>
    </row>
    <row r="19" spans="3:14" x14ac:dyDescent="0.4">
      <c r="C19" s="258"/>
      <c r="D19" s="259"/>
      <c r="E19" s="259"/>
      <c r="F19" s="259"/>
      <c r="G19" s="259"/>
      <c r="H19" s="259"/>
      <c r="I19" s="259"/>
      <c r="J19" s="259"/>
      <c r="K19" s="259"/>
      <c r="L19" s="259"/>
      <c r="M19" s="259"/>
      <c r="N19" s="260"/>
    </row>
    <row r="20" spans="3:14" x14ac:dyDescent="0.4">
      <c r="C20" s="261"/>
      <c r="D20" s="262"/>
      <c r="E20" s="262"/>
      <c r="F20" s="262"/>
      <c r="G20" s="262"/>
      <c r="H20" s="262"/>
      <c r="I20" s="262"/>
      <c r="J20" s="262"/>
      <c r="K20" s="262"/>
      <c r="L20" s="262"/>
      <c r="M20" s="262"/>
      <c r="N20" s="263"/>
    </row>
    <row r="22" spans="3:14" ht="18.75" customHeight="1" x14ac:dyDescent="0.4">
      <c r="C22" s="264" t="s">
        <v>29</v>
      </c>
      <c r="D22" s="265"/>
      <c r="E22" s="265"/>
      <c r="F22" s="265"/>
      <c r="G22" s="265"/>
      <c r="H22" s="265"/>
      <c r="I22" s="265"/>
      <c r="J22" s="265"/>
      <c r="K22" s="265"/>
      <c r="L22" s="265"/>
      <c r="M22" s="265"/>
      <c r="N22" s="266"/>
    </row>
    <row r="23" spans="3:14" x14ac:dyDescent="0.4">
      <c r="C23" s="267"/>
      <c r="D23" s="268"/>
      <c r="E23" s="268"/>
      <c r="F23" s="268"/>
      <c r="G23" s="268"/>
      <c r="H23" s="268"/>
      <c r="I23" s="268"/>
      <c r="J23" s="268"/>
      <c r="K23" s="268"/>
      <c r="L23" s="268"/>
      <c r="M23" s="268"/>
      <c r="N23" s="269"/>
    </row>
    <row r="24" spans="3:14" x14ac:dyDescent="0.4">
      <c r="C24" s="270"/>
      <c r="D24" s="271"/>
      <c r="E24" s="271"/>
      <c r="F24" s="271"/>
      <c r="G24" s="271"/>
      <c r="H24" s="271"/>
      <c r="I24" s="271"/>
      <c r="J24" s="271"/>
      <c r="K24" s="271"/>
      <c r="L24" s="271"/>
      <c r="M24" s="271"/>
      <c r="N24" s="272"/>
    </row>
    <row r="25" spans="3:14" x14ac:dyDescent="0.4">
      <c r="D25" s="6"/>
      <c r="E25" s="6"/>
      <c r="F25" s="6"/>
      <c r="G25" s="6"/>
      <c r="H25" s="6"/>
      <c r="I25" s="6"/>
      <c r="J25" s="6"/>
      <c r="K25" s="6"/>
      <c r="L25" s="6"/>
      <c r="M25" s="6"/>
      <c r="N25" s="6"/>
    </row>
    <row r="26" spans="3:14" x14ac:dyDescent="0.4">
      <c r="C26" s="259"/>
      <c r="D26" s="273"/>
      <c r="E26" s="273"/>
      <c r="F26" s="273"/>
      <c r="G26" s="273"/>
      <c r="H26" s="273"/>
      <c r="I26" s="273"/>
      <c r="J26" s="273"/>
      <c r="K26" s="273"/>
      <c r="L26" s="273"/>
      <c r="M26" s="273"/>
      <c r="N26" s="273"/>
    </row>
    <row r="27" spans="3:14" x14ac:dyDescent="0.4">
      <c r="C27" s="273"/>
      <c r="D27" s="273"/>
      <c r="E27" s="273"/>
      <c r="F27" s="273"/>
      <c r="G27" s="273"/>
      <c r="H27" s="273"/>
      <c r="I27" s="273"/>
      <c r="J27" s="273"/>
      <c r="K27" s="273"/>
      <c r="L27" s="273"/>
      <c r="M27" s="273"/>
      <c r="N27" s="273"/>
    </row>
    <row r="28" spans="3:14" x14ac:dyDescent="0.4">
      <c r="C28" s="273"/>
      <c r="D28" s="273"/>
      <c r="E28" s="273"/>
      <c r="F28" s="273"/>
      <c r="G28" s="273"/>
      <c r="H28" s="273"/>
      <c r="I28" s="273"/>
      <c r="J28" s="273"/>
      <c r="K28" s="273"/>
      <c r="L28" s="273"/>
      <c r="M28" s="273"/>
      <c r="N28" s="273"/>
    </row>
    <row r="29" spans="3:14" x14ac:dyDescent="0.4">
      <c r="C29" s="273"/>
      <c r="D29" s="273"/>
      <c r="E29" s="273"/>
      <c r="F29" s="273"/>
      <c r="G29" s="273"/>
      <c r="H29" s="273"/>
      <c r="I29" s="273"/>
      <c r="J29" s="273"/>
      <c r="K29" s="273"/>
      <c r="L29" s="273"/>
      <c r="M29" s="273"/>
      <c r="N29" s="273"/>
    </row>
    <row r="30" spans="3:14" x14ac:dyDescent="0.4">
      <c r="C30" s="273"/>
      <c r="D30" s="273"/>
      <c r="E30" s="273"/>
      <c r="F30" s="273"/>
      <c r="G30" s="273"/>
      <c r="H30" s="273"/>
      <c r="I30" s="273"/>
      <c r="J30" s="273"/>
      <c r="K30" s="273"/>
      <c r="L30" s="273"/>
      <c r="M30" s="273"/>
      <c r="N30" s="273"/>
    </row>
  </sheetData>
  <mergeCells count="7">
    <mergeCell ref="C18:N20"/>
    <mergeCell ref="C22:N24"/>
    <mergeCell ref="C26:N30"/>
    <mergeCell ref="C10:N16"/>
    <mergeCell ref="C2:I2"/>
    <mergeCell ref="B5:L5"/>
    <mergeCell ref="K2:M2"/>
  </mergeCells>
  <phoneticPr fontId="1"/>
  <pageMargins left="0.7" right="0.7" top="0.75" bottom="0.75" header="0.3" footer="0.3"/>
  <pageSetup paperSize="9" scale="94" orientation="landscape"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AF96-373E-484E-99B9-B7DD42D68BEF}">
  <sheetPr>
    <pageSetUpPr fitToPage="1"/>
  </sheetPr>
  <dimension ref="B1:Z156"/>
  <sheetViews>
    <sheetView tabSelected="1" topLeftCell="B121" zoomScaleNormal="100" zoomScaleSheetLayoutView="70" workbookViewId="0">
      <selection activeCell="M139" sqref="M139:U142"/>
    </sheetView>
  </sheetViews>
  <sheetFormatPr defaultRowHeight="18.75" x14ac:dyDescent="0.4"/>
  <cols>
    <col min="1" max="1" width="3.75" customWidth="1"/>
    <col min="2" max="2" width="10.625" customWidth="1"/>
  </cols>
  <sheetData>
    <row r="1" spans="3:22" x14ac:dyDescent="0.4">
      <c r="N1" s="273" t="s">
        <v>261</v>
      </c>
      <c r="O1" s="273"/>
      <c r="P1" s="273"/>
      <c r="Q1" s="273"/>
      <c r="R1" s="273"/>
      <c r="S1" s="273"/>
      <c r="T1" s="273"/>
      <c r="U1" s="273"/>
      <c r="V1" s="273"/>
    </row>
    <row r="2" spans="3:22" ht="24.75" thickBot="1" x14ac:dyDescent="0.45">
      <c r="C2" s="363" t="s">
        <v>46</v>
      </c>
      <c r="D2" s="363"/>
      <c r="E2" s="363"/>
      <c r="F2" s="363"/>
    </row>
    <row r="3" spans="3:22" ht="18.75" customHeight="1" thickTop="1" x14ac:dyDescent="0.4">
      <c r="C3" s="373" t="s">
        <v>96</v>
      </c>
      <c r="D3" s="350" t="s">
        <v>85</v>
      </c>
      <c r="E3" s="351"/>
      <c r="F3" s="351"/>
      <c r="G3" s="351"/>
      <c r="H3" s="351"/>
      <c r="I3" s="351"/>
      <c r="J3" s="351"/>
      <c r="K3" s="351"/>
      <c r="L3" s="352"/>
      <c r="N3" s="364" t="s">
        <v>275</v>
      </c>
      <c r="O3" s="365"/>
      <c r="P3" s="365"/>
      <c r="Q3" s="365"/>
      <c r="R3" s="365"/>
      <c r="S3" s="365"/>
      <c r="T3" s="365"/>
      <c r="U3" s="365"/>
      <c r="V3" s="366"/>
    </row>
    <row r="4" spans="3:22" ht="19.5" thickBot="1" x14ac:dyDescent="0.45">
      <c r="C4" s="374"/>
      <c r="D4" s="353"/>
      <c r="E4" s="354"/>
      <c r="F4" s="354"/>
      <c r="G4" s="354"/>
      <c r="H4" s="354"/>
      <c r="I4" s="354"/>
      <c r="J4" s="354"/>
      <c r="K4" s="354"/>
      <c r="L4" s="355"/>
      <c r="N4" s="367"/>
      <c r="O4" s="368"/>
      <c r="P4" s="368"/>
      <c r="Q4" s="368"/>
      <c r="R4" s="368"/>
      <c r="S4" s="368"/>
      <c r="T4" s="368"/>
      <c r="U4" s="368"/>
      <c r="V4" s="369"/>
    </row>
    <row r="5" spans="3:22" ht="20.25" customHeight="1" x14ac:dyDescent="0.4">
      <c r="C5" s="374"/>
      <c r="D5" s="428" t="s">
        <v>45</v>
      </c>
      <c r="E5" s="429"/>
      <c r="F5" s="429"/>
      <c r="G5" s="429"/>
      <c r="H5" s="429"/>
      <c r="I5" s="429"/>
      <c r="J5" s="429"/>
      <c r="K5" s="429"/>
      <c r="L5" s="430"/>
      <c r="N5" s="367"/>
      <c r="O5" s="368"/>
      <c r="P5" s="368"/>
      <c r="Q5" s="368"/>
      <c r="R5" s="368"/>
      <c r="S5" s="368"/>
      <c r="T5" s="368"/>
      <c r="U5" s="368"/>
      <c r="V5" s="369"/>
    </row>
    <row r="6" spans="3:22" ht="20.25" customHeight="1" x14ac:dyDescent="0.4">
      <c r="C6" s="374"/>
      <c r="D6" s="428"/>
      <c r="E6" s="429"/>
      <c r="F6" s="429"/>
      <c r="G6" s="429"/>
      <c r="H6" s="429"/>
      <c r="I6" s="429"/>
      <c r="J6" s="429"/>
      <c r="K6" s="429"/>
      <c r="L6" s="430"/>
      <c r="N6" s="367"/>
      <c r="O6" s="368"/>
      <c r="P6" s="368"/>
      <c r="Q6" s="368"/>
      <c r="R6" s="368"/>
      <c r="S6" s="368"/>
      <c r="T6" s="368"/>
      <c r="U6" s="368"/>
      <c r="V6" s="369"/>
    </row>
    <row r="7" spans="3:22" ht="20.25" customHeight="1" x14ac:dyDescent="0.4">
      <c r="C7" s="374"/>
      <c r="D7" s="428"/>
      <c r="E7" s="429"/>
      <c r="F7" s="429"/>
      <c r="G7" s="429"/>
      <c r="H7" s="429"/>
      <c r="I7" s="429"/>
      <c r="J7" s="429"/>
      <c r="K7" s="429"/>
      <c r="L7" s="430"/>
      <c r="N7" s="367"/>
      <c r="O7" s="368"/>
      <c r="P7" s="368"/>
      <c r="Q7" s="368"/>
      <c r="R7" s="368"/>
      <c r="S7" s="368"/>
      <c r="T7" s="368"/>
      <c r="U7" s="368"/>
      <c r="V7" s="369"/>
    </row>
    <row r="8" spans="3:22" ht="20.25" customHeight="1" thickBot="1" x14ac:dyDescent="0.45">
      <c r="C8" s="374"/>
      <c r="D8" s="431"/>
      <c r="E8" s="432"/>
      <c r="F8" s="432"/>
      <c r="G8" s="432"/>
      <c r="H8" s="432"/>
      <c r="I8" s="432"/>
      <c r="J8" s="432"/>
      <c r="K8" s="432"/>
      <c r="L8" s="433"/>
      <c r="N8" s="370"/>
      <c r="O8" s="371"/>
      <c r="P8" s="371"/>
      <c r="Q8" s="371"/>
      <c r="R8" s="371"/>
      <c r="S8" s="371"/>
      <c r="T8" s="371"/>
      <c r="U8" s="371"/>
      <c r="V8" s="372"/>
    </row>
    <row r="9" spans="3:22" ht="18.75" customHeight="1" thickTop="1" x14ac:dyDescent="0.4">
      <c r="C9" s="374"/>
      <c r="D9" s="18" t="s">
        <v>48</v>
      </c>
      <c r="I9" s="316"/>
      <c r="J9" s="316"/>
      <c r="N9" s="446" t="s">
        <v>99</v>
      </c>
      <c r="O9" s="447"/>
      <c r="P9" s="447"/>
      <c r="Q9" s="447"/>
      <c r="R9" s="447"/>
      <c r="S9" s="447"/>
      <c r="T9" s="447"/>
      <c r="U9" s="447"/>
      <c r="V9" s="447"/>
    </row>
    <row r="10" spans="3:22" x14ac:dyDescent="0.4">
      <c r="C10" s="374"/>
      <c r="D10" s="13"/>
      <c r="E10" s="316" t="s">
        <v>30</v>
      </c>
      <c r="F10" s="316"/>
      <c r="G10" s="13"/>
      <c r="H10" s="13"/>
      <c r="I10" s="316" t="s">
        <v>33</v>
      </c>
      <c r="J10" s="316"/>
      <c r="K10" s="13"/>
      <c r="N10" s="13"/>
      <c r="O10" s="13"/>
      <c r="P10" s="13"/>
      <c r="Q10" s="13"/>
      <c r="R10" s="13"/>
      <c r="S10" s="13"/>
      <c r="T10" s="13"/>
      <c r="U10" s="443" t="s">
        <v>97</v>
      </c>
    </row>
    <row r="11" spans="3:22" ht="21" thickBot="1" x14ac:dyDescent="0.45">
      <c r="C11" s="374"/>
      <c r="D11" s="13"/>
      <c r="E11" s="337" t="s">
        <v>37</v>
      </c>
      <c r="F11" s="337"/>
      <c r="G11" s="13"/>
      <c r="H11" s="13"/>
      <c r="I11" s="361" t="s">
        <v>37</v>
      </c>
      <c r="J11" s="361"/>
      <c r="N11" s="13"/>
      <c r="O11" s="24"/>
      <c r="P11" s="24"/>
      <c r="Q11" s="13"/>
      <c r="R11" s="13"/>
      <c r="S11" s="24"/>
      <c r="T11" s="24"/>
      <c r="U11" s="443"/>
    </row>
    <row r="12" spans="3:22" ht="19.5" thickBot="1" x14ac:dyDescent="0.45">
      <c r="C12" s="374"/>
      <c r="D12" s="13"/>
      <c r="E12" s="15"/>
      <c r="F12" s="332" t="s">
        <v>1</v>
      </c>
      <c r="G12" s="333"/>
      <c r="H12" s="333"/>
      <c r="I12" s="333"/>
      <c r="J12" s="333"/>
      <c r="K12" s="333"/>
      <c r="L12" s="333"/>
      <c r="M12" s="16" t="s">
        <v>35</v>
      </c>
      <c r="N12" s="13"/>
      <c r="O12" s="13"/>
      <c r="P12" s="13"/>
      <c r="Q12" s="13"/>
      <c r="R12" s="13"/>
      <c r="S12" s="13"/>
      <c r="T12" s="13"/>
      <c r="U12" s="443"/>
      <c r="V12" s="13"/>
    </row>
    <row r="13" spans="3:22" ht="14.25" customHeight="1" thickBot="1" x14ac:dyDescent="0.45">
      <c r="C13" s="374"/>
      <c r="D13" s="346" t="s">
        <v>31</v>
      </c>
      <c r="E13" s="347"/>
      <c r="F13" s="459" t="s">
        <v>43</v>
      </c>
      <c r="G13" s="460"/>
      <c r="H13" s="460"/>
      <c r="I13" s="461"/>
      <c r="J13" s="457" t="s">
        <v>58</v>
      </c>
      <c r="K13" s="458"/>
      <c r="L13" s="458"/>
      <c r="M13" s="16" t="s">
        <v>35</v>
      </c>
      <c r="N13" s="17"/>
      <c r="O13" s="45"/>
      <c r="P13" s="13"/>
      <c r="Q13" s="13"/>
      <c r="R13" s="13"/>
      <c r="S13" s="13"/>
      <c r="T13" s="43"/>
      <c r="U13" s="443"/>
      <c r="V13" s="44"/>
    </row>
    <row r="14" spans="3:22" ht="24" customHeight="1" thickBot="1" x14ac:dyDescent="0.45">
      <c r="C14" s="374"/>
      <c r="D14" s="316" t="s">
        <v>32</v>
      </c>
      <c r="E14" s="316"/>
      <c r="F14" s="462"/>
      <c r="G14" s="463"/>
      <c r="H14" s="463"/>
      <c r="I14" s="464"/>
      <c r="J14" s="440" t="s">
        <v>34</v>
      </c>
      <c r="K14" s="441"/>
      <c r="L14" s="441"/>
      <c r="M14" s="16" t="s">
        <v>35</v>
      </c>
      <c r="N14" s="13"/>
      <c r="O14" s="13"/>
      <c r="P14" s="13"/>
      <c r="Q14" s="13"/>
      <c r="R14" s="13"/>
      <c r="S14" s="13"/>
      <c r="T14" s="13"/>
      <c r="U14" s="443"/>
      <c r="V14" s="13"/>
    </row>
    <row r="15" spans="3:22" ht="24" x14ac:dyDescent="0.4">
      <c r="C15" s="374"/>
      <c r="D15" s="13"/>
      <c r="E15" s="346" t="s">
        <v>31</v>
      </c>
      <c r="F15" s="347"/>
      <c r="G15" s="13"/>
      <c r="H15" s="13"/>
      <c r="K15" s="13"/>
      <c r="N15" s="13"/>
      <c r="O15" s="17"/>
      <c r="P15" s="45"/>
      <c r="Q15" s="13"/>
      <c r="R15" s="13"/>
      <c r="U15" s="443"/>
    </row>
    <row r="16" spans="3:22" x14ac:dyDescent="0.4">
      <c r="C16" s="374"/>
      <c r="E16" s="316" t="s">
        <v>41</v>
      </c>
      <c r="F16" s="316"/>
      <c r="O16" s="13"/>
      <c r="P16" s="13"/>
      <c r="U16" s="443"/>
    </row>
    <row r="17" spans="3:23" ht="18.75" customHeight="1" x14ac:dyDescent="0.4">
      <c r="C17" s="374"/>
      <c r="D17" s="259" t="s">
        <v>36</v>
      </c>
      <c r="E17" s="259"/>
      <c r="F17" s="259"/>
      <c r="G17" s="259"/>
      <c r="H17" s="259"/>
      <c r="I17" s="259"/>
      <c r="J17" s="259"/>
      <c r="K17" s="259"/>
      <c r="L17" s="259"/>
      <c r="U17" s="443"/>
    </row>
    <row r="18" spans="3:23" x14ac:dyDescent="0.4">
      <c r="C18" s="374"/>
      <c r="D18" s="259"/>
      <c r="E18" s="259"/>
      <c r="F18" s="259"/>
      <c r="G18" s="259"/>
      <c r="H18" s="259"/>
      <c r="I18" s="259"/>
      <c r="J18" s="259"/>
      <c r="K18" s="259"/>
      <c r="L18" s="259"/>
      <c r="N18" s="13"/>
      <c r="O18" s="13"/>
      <c r="Q18" s="13"/>
      <c r="R18" s="13"/>
      <c r="S18" s="13"/>
      <c r="T18" s="13"/>
      <c r="U18" s="443"/>
    </row>
    <row r="19" spans="3:23" ht="20.25" x14ac:dyDescent="0.4">
      <c r="C19" s="374"/>
      <c r="D19" s="4"/>
      <c r="E19" s="4"/>
      <c r="F19" s="4"/>
      <c r="G19" s="4"/>
      <c r="H19" s="4"/>
      <c r="I19" s="4"/>
      <c r="J19" s="4"/>
      <c r="K19" s="4"/>
      <c r="L19" s="4"/>
      <c r="N19" s="24"/>
      <c r="O19" s="24"/>
      <c r="Q19" s="13"/>
      <c r="R19" s="13"/>
      <c r="S19" s="24"/>
      <c r="T19" s="24"/>
      <c r="U19" s="443"/>
    </row>
    <row r="20" spans="3:23" x14ac:dyDescent="0.4">
      <c r="C20" s="374"/>
      <c r="D20" s="18" t="s">
        <v>49</v>
      </c>
      <c r="E20" s="4"/>
      <c r="F20" s="4"/>
      <c r="G20" s="4"/>
      <c r="H20" s="4"/>
      <c r="K20" s="4"/>
      <c r="L20" s="4"/>
      <c r="N20" s="13"/>
      <c r="O20" s="13"/>
      <c r="P20" s="13"/>
      <c r="Q20" s="13"/>
      <c r="R20" s="13"/>
      <c r="S20" s="13"/>
      <c r="T20" s="13"/>
      <c r="U20" s="443"/>
      <c r="V20" s="13"/>
    </row>
    <row r="21" spans="3:23" x14ac:dyDescent="0.4">
      <c r="C21" s="374"/>
      <c r="D21" s="316" t="s">
        <v>30</v>
      </c>
      <c r="E21" s="316"/>
      <c r="F21" s="316" t="s">
        <v>32</v>
      </c>
      <c r="G21" s="316"/>
      <c r="N21" s="13"/>
      <c r="O21" s="46"/>
      <c r="P21" s="46"/>
      <c r="Q21" s="46"/>
      <c r="R21" s="13"/>
      <c r="S21" s="13"/>
      <c r="T21" s="43"/>
      <c r="U21" s="443"/>
      <c r="V21" s="444" t="s">
        <v>98</v>
      </c>
      <c r="W21" s="445"/>
    </row>
    <row r="22" spans="3:23" ht="24.75" thickBot="1" x14ac:dyDescent="0.45">
      <c r="C22" s="374"/>
      <c r="D22" s="337" t="s">
        <v>37</v>
      </c>
      <c r="E22" s="337"/>
      <c r="F22" s="361" t="s">
        <v>37</v>
      </c>
      <c r="G22" s="361"/>
      <c r="I22" s="316" t="s">
        <v>33</v>
      </c>
      <c r="J22" s="316"/>
      <c r="N22" s="17"/>
      <c r="O22" s="17"/>
      <c r="P22" s="45"/>
      <c r="Q22" s="17"/>
      <c r="R22" s="17"/>
      <c r="S22" s="13"/>
      <c r="T22" s="13"/>
      <c r="U22" s="443"/>
      <c r="V22" s="445"/>
      <c r="W22" s="445"/>
    </row>
    <row r="23" spans="3:23" ht="21" thickBot="1" x14ac:dyDescent="0.45">
      <c r="C23" s="374"/>
      <c r="E23" s="376" t="s">
        <v>0</v>
      </c>
      <c r="F23" s="377"/>
      <c r="G23" s="378"/>
      <c r="H23" s="13"/>
      <c r="I23" s="361" t="s">
        <v>37</v>
      </c>
      <c r="J23" s="361"/>
      <c r="N23" s="13"/>
      <c r="O23" s="13"/>
      <c r="P23" s="13"/>
      <c r="Q23" s="13"/>
      <c r="R23" s="13"/>
      <c r="U23" s="443"/>
      <c r="V23" s="445"/>
      <c r="W23" s="445"/>
    </row>
    <row r="24" spans="3:23" ht="19.5" thickBot="1" x14ac:dyDescent="0.45">
      <c r="C24" s="374"/>
      <c r="E24" s="332" t="s">
        <v>1</v>
      </c>
      <c r="F24" s="333"/>
      <c r="G24" s="333"/>
      <c r="H24" s="333"/>
      <c r="I24" s="333"/>
      <c r="J24" s="333"/>
      <c r="K24" s="333"/>
      <c r="L24" s="333"/>
      <c r="M24" s="16" t="s">
        <v>35</v>
      </c>
      <c r="U24" s="443"/>
      <c r="V24" s="445"/>
      <c r="W24" s="445"/>
    </row>
    <row r="25" spans="3:23" ht="15.75" customHeight="1" thickBot="1" x14ac:dyDescent="0.45">
      <c r="C25" s="374"/>
      <c r="D25" s="346" t="s">
        <v>31</v>
      </c>
      <c r="E25" s="347"/>
      <c r="G25" s="434" t="s">
        <v>39</v>
      </c>
      <c r="H25" s="436" t="s">
        <v>44</v>
      </c>
      <c r="I25" s="437"/>
      <c r="J25" s="457" t="s">
        <v>58</v>
      </c>
      <c r="K25" s="458"/>
      <c r="L25" s="458"/>
      <c r="M25" s="16" t="s">
        <v>35</v>
      </c>
      <c r="N25" s="13"/>
      <c r="O25" s="13"/>
      <c r="Q25" s="13"/>
      <c r="R25" s="13"/>
      <c r="S25" s="13"/>
      <c r="T25" s="13"/>
      <c r="U25" s="443"/>
    </row>
    <row r="26" spans="3:23" ht="24" customHeight="1" thickBot="1" x14ac:dyDescent="0.45">
      <c r="C26" s="374"/>
      <c r="D26" s="316" t="s">
        <v>38</v>
      </c>
      <c r="E26" s="316"/>
      <c r="G26" s="435"/>
      <c r="H26" s="438"/>
      <c r="I26" s="439"/>
      <c r="J26" s="440" t="s">
        <v>34</v>
      </c>
      <c r="K26" s="441"/>
      <c r="L26" s="441"/>
      <c r="M26" s="16" t="s">
        <v>35</v>
      </c>
      <c r="N26" s="24"/>
      <c r="O26" s="24"/>
      <c r="Q26" s="13"/>
      <c r="R26" s="13"/>
      <c r="S26" s="24"/>
      <c r="T26" s="24"/>
      <c r="U26" s="443"/>
    </row>
    <row r="27" spans="3:23" ht="24" x14ac:dyDescent="0.4">
      <c r="C27" s="374"/>
      <c r="G27" s="346" t="s">
        <v>31</v>
      </c>
      <c r="H27" s="347"/>
      <c r="N27" s="13"/>
      <c r="O27" s="13"/>
      <c r="P27" s="13"/>
      <c r="Q27" s="13"/>
      <c r="R27" s="13"/>
      <c r="S27" s="13"/>
      <c r="U27" s="443"/>
    </row>
    <row r="28" spans="3:23" x14ac:dyDescent="0.4">
      <c r="C28" s="374"/>
      <c r="F28" s="316" t="s">
        <v>86</v>
      </c>
      <c r="G28" s="316"/>
      <c r="H28" s="316"/>
      <c r="I28" s="316"/>
      <c r="N28" s="13"/>
      <c r="O28" s="46"/>
      <c r="P28" s="46"/>
      <c r="Q28" s="46"/>
      <c r="R28" s="13"/>
      <c r="S28" s="13"/>
      <c r="U28" s="443"/>
    </row>
    <row r="29" spans="3:23" ht="18.75" customHeight="1" x14ac:dyDescent="0.4">
      <c r="C29" s="374"/>
      <c r="D29" s="379" t="s">
        <v>40</v>
      </c>
      <c r="E29" s="379"/>
      <c r="F29" s="379"/>
      <c r="G29" s="379"/>
      <c r="H29" s="379"/>
      <c r="I29" s="379"/>
      <c r="J29" s="379"/>
      <c r="K29" s="379"/>
      <c r="L29" s="379"/>
      <c r="N29" s="17"/>
      <c r="O29" s="17"/>
      <c r="P29" s="45"/>
      <c r="Q29" s="17"/>
      <c r="R29" s="17"/>
      <c r="U29" s="443"/>
    </row>
    <row r="30" spans="3:23" x14ac:dyDescent="0.4">
      <c r="C30" s="374"/>
      <c r="D30" s="379"/>
      <c r="E30" s="379"/>
      <c r="F30" s="379"/>
      <c r="G30" s="379"/>
      <c r="H30" s="379"/>
      <c r="I30" s="379"/>
      <c r="J30" s="379"/>
      <c r="K30" s="379"/>
      <c r="L30" s="379"/>
      <c r="N30" s="13"/>
      <c r="O30" s="13"/>
      <c r="P30" s="13"/>
      <c r="Q30" s="13"/>
      <c r="R30" s="13"/>
      <c r="U30" s="443"/>
    </row>
    <row r="31" spans="3:23" x14ac:dyDescent="0.4">
      <c r="C31" s="374"/>
      <c r="D31" s="379"/>
      <c r="E31" s="379"/>
      <c r="F31" s="379"/>
      <c r="G31" s="379"/>
      <c r="H31" s="379"/>
      <c r="I31" s="379"/>
      <c r="J31" s="379"/>
      <c r="K31" s="379"/>
      <c r="L31" s="379"/>
      <c r="U31" s="443"/>
    </row>
    <row r="32" spans="3:23" ht="19.5" thickBot="1" x14ac:dyDescent="0.45">
      <c r="C32" s="374"/>
      <c r="U32" s="443"/>
    </row>
    <row r="33" spans="3:21" ht="37.5" customHeight="1" x14ac:dyDescent="0.4">
      <c r="C33" s="374"/>
      <c r="D33" s="356" t="s">
        <v>57</v>
      </c>
      <c r="E33" s="357"/>
      <c r="F33" s="357"/>
      <c r="G33" s="358"/>
      <c r="H33" s="381" t="s">
        <v>42</v>
      </c>
      <c r="I33" s="381"/>
      <c r="J33" s="381"/>
      <c r="K33" s="381"/>
      <c r="L33" s="382"/>
      <c r="U33" s="443"/>
    </row>
    <row r="34" spans="3:21" ht="37.5" customHeight="1" thickBot="1" x14ac:dyDescent="0.45">
      <c r="C34" s="375"/>
      <c r="D34" s="359"/>
      <c r="E34" s="359"/>
      <c r="F34" s="359"/>
      <c r="G34" s="360"/>
      <c r="H34" s="383"/>
      <c r="I34" s="383"/>
      <c r="J34" s="383"/>
      <c r="K34" s="383"/>
      <c r="L34" s="384"/>
      <c r="N34" s="259" t="s">
        <v>101</v>
      </c>
      <c r="O34" s="259"/>
      <c r="P34" s="259"/>
      <c r="Q34" s="259"/>
      <c r="R34" s="259"/>
      <c r="S34" s="259"/>
      <c r="T34" s="259"/>
      <c r="U34" s="443"/>
    </row>
    <row r="35" spans="3:21" x14ac:dyDescent="0.4">
      <c r="N35" s="259"/>
      <c r="O35" s="259"/>
      <c r="P35" s="259"/>
      <c r="Q35" s="259"/>
      <c r="R35" s="259"/>
      <c r="S35" s="259"/>
      <c r="T35" s="259"/>
    </row>
    <row r="36" spans="3:21" ht="24" x14ac:dyDescent="0.4">
      <c r="C36" s="363" t="s">
        <v>47</v>
      </c>
      <c r="D36" s="363"/>
      <c r="E36" s="363"/>
      <c r="F36" s="363"/>
      <c r="N36" s="362" t="s">
        <v>100</v>
      </c>
      <c r="O36" s="362"/>
      <c r="P36" s="362"/>
      <c r="Q36" s="362"/>
      <c r="R36" s="362"/>
      <c r="S36" s="362"/>
      <c r="T36" s="362"/>
    </row>
    <row r="37" spans="3:21" x14ac:dyDescent="0.4">
      <c r="D37" s="379" t="s">
        <v>50</v>
      </c>
      <c r="E37" s="379"/>
      <c r="F37" s="379"/>
      <c r="G37" s="379"/>
      <c r="H37" s="379"/>
      <c r="I37" s="379"/>
      <c r="J37" s="379"/>
      <c r="K37" s="379"/>
      <c r="L37" s="379"/>
    </row>
    <row r="38" spans="3:21" x14ac:dyDescent="0.4">
      <c r="D38" s="379"/>
      <c r="E38" s="379"/>
      <c r="F38" s="379"/>
      <c r="G38" s="379"/>
      <c r="H38" s="379"/>
      <c r="I38" s="379"/>
      <c r="J38" s="379"/>
      <c r="K38" s="379"/>
      <c r="L38" s="379"/>
    </row>
    <row r="39" spans="3:21" ht="38.25" customHeight="1" x14ac:dyDescent="0.4">
      <c r="D39" s="311" t="s">
        <v>87</v>
      </c>
      <c r="E39" s="311"/>
      <c r="F39" s="311"/>
      <c r="G39" s="311"/>
      <c r="H39" s="311"/>
      <c r="I39" s="311"/>
      <c r="J39" s="311"/>
      <c r="K39" s="311"/>
      <c r="L39" s="311"/>
    </row>
    <row r="40" spans="3:21" ht="38.25" customHeight="1" x14ac:dyDescent="0.4">
      <c r="D40" s="311"/>
      <c r="E40" s="311"/>
      <c r="F40" s="311"/>
      <c r="G40" s="311"/>
      <c r="H40" s="311"/>
      <c r="I40" s="311"/>
      <c r="J40" s="311"/>
      <c r="K40" s="311"/>
      <c r="L40" s="311"/>
    </row>
    <row r="41" spans="3:21" ht="38.25" customHeight="1" x14ac:dyDescent="0.4">
      <c r="D41" s="311"/>
      <c r="E41" s="311"/>
      <c r="F41" s="311"/>
      <c r="G41" s="311"/>
      <c r="H41" s="311"/>
      <c r="I41" s="311"/>
      <c r="J41" s="311"/>
      <c r="K41" s="311"/>
      <c r="L41" s="311"/>
    </row>
    <row r="42" spans="3:21" ht="38.25" customHeight="1" x14ac:dyDescent="0.4">
      <c r="D42" s="311"/>
      <c r="E42" s="311"/>
      <c r="F42" s="311"/>
      <c r="G42" s="311"/>
      <c r="H42" s="311"/>
      <c r="I42" s="311"/>
      <c r="J42" s="311"/>
      <c r="K42" s="311"/>
      <c r="L42" s="311"/>
    </row>
    <row r="44" spans="3:21" x14ac:dyDescent="0.4">
      <c r="D44" s="18" t="s">
        <v>53</v>
      </c>
    </row>
    <row r="45" spans="3:21" x14ac:dyDescent="0.4">
      <c r="D45" s="380" t="s">
        <v>51</v>
      </c>
      <c r="E45" s="380"/>
      <c r="F45" s="380"/>
      <c r="G45" s="380"/>
      <c r="H45" s="380"/>
      <c r="I45" s="380"/>
      <c r="J45" s="380"/>
      <c r="K45" s="380"/>
      <c r="L45" s="380"/>
    </row>
    <row r="46" spans="3:21" x14ac:dyDescent="0.4">
      <c r="D46" s="20"/>
      <c r="E46" s="20"/>
      <c r="F46" s="20"/>
      <c r="G46" s="20"/>
      <c r="H46" s="20"/>
      <c r="I46" s="20"/>
      <c r="J46" s="20"/>
      <c r="K46" s="20"/>
      <c r="L46" s="20"/>
    </row>
    <row r="47" spans="3:21" x14ac:dyDescent="0.4">
      <c r="D47" s="18" t="s">
        <v>52</v>
      </c>
      <c r="E47" s="19"/>
      <c r="F47" s="19"/>
      <c r="G47" s="19"/>
      <c r="H47" s="19"/>
      <c r="I47" s="19"/>
      <c r="J47" s="19"/>
      <c r="K47" s="19"/>
      <c r="L47" s="19"/>
    </row>
    <row r="48" spans="3:21" x14ac:dyDescent="0.4">
      <c r="D48" s="316" t="s">
        <v>33</v>
      </c>
      <c r="E48" s="316"/>
      <c r="F48" s="316" t="s">
        <v>54</v>
      </c>
      <c r="G48" s="316"/>
      <c r="H48" s="13"/>
      <c r="I48" s="316"/>
      <c r="J48" s="316"/>
      <c r="K48" s="13"/>
      <c r="N48" s="316"/>
      <c r="O48" s="316"/>
    </row>
    <row r="49" spans="3:17" ht="21" thickBot="1" x14ac:dyDescent="0.45">
      <c r="D49" s="337" t="s">
        <v>37</v>
      </c>
      <c r="E49" s="361"/>
      <c r="F49" s="337" t="s">
        <v>37</v>
      </c>
      <c r="G49" s="361"/>
      <c r="H49" s="13"/>
      <c r="I49" s="361"/>
      <c r="J49" s="361"/>
      <c r="N49" s="337"/>
      <c r="O49" s="337"/>
    </row>
    <row r="50" spans="3:17" ht="14.25" customHeight="1" thickBot="1" x14ac:dyDescent="0.45">
      <c r="D50" s="21"/>
      <c r="E50" s="334"/>
      <c r="F50" s="335"/>
      <c r="G50" s="332" t="s">
        <v>55</v>
      </c>
      <c r="H50" s="333"/>
      <c r="I50" s="333"/>
      <c r="J50" s="333"/>
      <c r="K50" s="333"/>
      <c r="L50" s="333"/>
      <c r="M50" s="16" t="s">
        <v>35</v>
      </c>
      <c r="N50" s="400" t="s">
        <v>65</v>
      </c>
      <c r="O50" s="273" t="s">
        <v>66</v>
      </c>
      <c r="P50" s="273"/>
      <c r="Q50" s="273"/>
    </row>
    <row r="51" spans="3:17" ht="24.75" thickBot="1" x14ac:dyDescent="0.45">
      <c r="D51" s="17"/>
      <c r="E51" s="343" t="s">
        <v>56</v>
      </c>
      <c r="F51" s="344"/>
      <c r="G51" s="344"/>
      <c r="H51" s="344"/>
      <c r="I51" s="344"/>
      <c r="J51" s="344"/>
      <c r="K51" s="344"/>
      <c r="L51" s="344"/>
      <c r="M51" s="16" t="s">
        <v>35</v>
      </c>
      <c r="N51" s="400"/>
      <c r="O51" s="273"/>
      <c r="P51" s="273"/>
      <c r="Q51" s="273"/>
    </row>
    <row r="52" spans="3:17" ht="16.5" customHeight="1" thickBot="1" x14ac:dyDescent="0.45">
      <c r="D52" s="13"/>
      <c r="E52" s="330"/>
      <c r="F52" s="331"/>
      <c r="G52" s="328" t="s">
        <v>59</v>
      </c>
      <c r="H52" s="329"/>
      <c r="I52" s="329"/>
      <c r="J52" s="329"/>
      <c r="K52" s="329"/>
      <c r="L52" s="329"/>
      <c r="M52" s="16" t="s">
        <v>35</v>
      </c>
    </row>
    <row r="53" spans="3:17" ht="19.5" thickBot="1" x14ac:dyDescent="0.45">
      <c r="D53" s="13"/>
      <c r="E53" s="326" t="s">
        <v>34</v>
      </c>
      <c r="F53" s="327"/>
      <c r="G53" s="327"/>
      <c r="H53" s="327"/>
      <c r="I53" s="327"/>
      <c r="J53" s="327"/>
      <c r="K53" s="327"/>
      <c r="L53" s="327"/>
      <c r="M53" s="16" t="s">
        <v>35</v>
      </c>
    </row>
    <row r="54" spans="3:17" ht="24" x14ac:dyDescent="0.4">
      <c r="E54" s="13"/>
      <c r="F54" s="346" t="s">
        <v>31</v>
      </c>
      <c r="G54" s="347"/>
    </row>
    <row r="55" spans="3:17" x14ac:dyDescent="0.4">
      <c r="E55" s="14"/>
      <c r="F55" s="316" t="s">
        <v>30</v>
      </c>
      <c r="G55" s="316"/>
    </row>
    <row r="56" spans="3:17" x14ac:dyDescent="0.4">
      <c r="D56" s="379" t="s">
        <v>63</v>
      </c>
      <c r="E56" s="379"/>
      <c r="F56" s="379"/>
      <c r="G56" s="379"/>
      <c r="H56" s="379"/>
      <c r="I56" s="379"/>
      <c r="J56" s="379"/>
      <c r="K56" s="379"/>
      <c r="L56" s="379"/>
    </row>
    <row r="57" spans="3:17" x14ac:dyDescent="0.4">
      <c r="D57" s="379"/>
      <c r="E57" s="379"/>
      <c r="F57" s="379"/>
      <c r="G57" s="379"/>
      <c r="H57" s="379"/>
      <c r="I57" s="379"/>
      <c r="J57" s="379"/>
      <c r="K57" s="379"/>
      <c r="L57" s="379"/>
    </row>
    <row r="58" spans="3:17" ht="19.5" thickBot="1" x14ac:dyDescent="0.45"/>
    <row r="59" spans="3:17" ht="54" customHeight="1" x14ac:dyDescent="0.4">
      <c r="D59" s="307" t="s">
        <v>60</v>
      </c>
      <c r="E59" s="401"/>
      <c r="F59" s="401"/>
      <c r="G59" s="402"/>
      <c r="H59" s="381" t="s">
        <v>42</v>
      </c>
      <c r="I59" s="381"/>
      <c r="J59" s="381"/>
      <c r="K59" s="381"/>
      <c r="L59" s="382"/>
    </row>
    <row r="60" spans="3:17" ht="54" customHeight="1" thickBot="1" x14ac:dyDescent="0.45">
      <c r="D60" s="403"/>
      <c r="E60" s="404"/>
      <c r="F60" s="404"/>
      <c r="G60" s="405"/>
      <c r="H60" s="383"/>
      <c r="I60" s="383"/>
      <c r="J60" s="383"/>
      <c r="K60" s="383"/>
      <c r="L60" s="384"/>
    </row>
    <row r="61" spans="3:17" ht="25.5" customHeight="1" x14ac:dyDescent="0.4">
      <c r="D61" s="22"/>
      <c r="E61" s="22"/>
      <c r="F61" s="22"/>
      <c r="G61" s="22"/>
      <c r="H61" s="23"/>
      <c r="I61" s="23"/>
      <c r="J61" s="23"/>
      <c r="K61" s="23"/>
      <c r="L61" s="23"/>
    </row>
    <row r="62" spans="3:17" ht="24.75" thickBot="1" x14ac:dyDescent="0.45">
      <c r="C62" s="363" t="s">
        <v>67</v>
      </c>
      <c r="D62" s="363"/>
      <c r="E62" s="363"/>
      <c r="F62" s="363"/>
      <c r="G62" s="363"/>
      <c r="H62" s="363"/>
    </row>
    <row r="63" spans="3:17" ht="27.75" customHeight="1" x14ac:dyDescent="0.4">
      <c r="D63" s="307" t="s">
        <v>76</v>
      </c>
      <c r="E63" s="308"/>
      <c r="F63" s="308"/>
      <c r="G63" s="308"/>
      <c r="H63" s="308"/>
      <c r="I63" s="308"/>
      <c r="J63" s="308"/>
      <c r="K63" s="308"/>
      <c r="L63" s="309"/>
    </row>
    <row r="64" spans="3:17" ht="27.75" customHeight="1" x14ac:dyDescent="0.4">
      <c r="D64" s="310"/>
      <c r="E64" s="311"/>
      <c r="F64" s="311"/>
      <c r="G64" s="311"/>
      <c r="H64" s="311"/>
      <c r="I64" s="311"/>
      <c r="J64" s="311"/>
      <c r="K64" s="311"/>
      <c r="L64" s="312"/>
    </row>
    <row r="65" spans="4:12" ht="27.75" customHeight="1" x14ac:dyDescent="0.4">
      <c r="D65" s="310"/>
      <c r="E65" s="311"/>
      <c r="F65" s="311"/>
      <c r="G65" s="311"/>
      <c r="H65" s="311"/>
      <c r="I65" s="311"/>
      <c r="J65" s="311"/>
      <c r="K65" s="311"/>
      <c r="L65" s="312"/>
    </row>
    <row r="66" spans="4:12" ht="27.75" customHeight="1" x14ac:dyDescent="0.4">
      <c r="D66" s="310"/>
      <c r="E66" s="311"/>
      <c r="F66" s="311"/>
      <c r="G66" s="311"/>
      <c r="H66" s="311"/>
      <c r="I66" s="311"/>
      <c r="J66" s="311"/>
      <c r="K66" s="311"/>
      <c r="L66" s="312"/>
    </row>
    <row r="67" spans="4:12" ht="27.75" customHeight="1" x14ac:dyDescent="0.4">
      <c r="D67" s="310"/>
      <c r="E67" s="311"/>
      <c r="F67" s="311"/>
      <c r="G67" s="311"/>
      <c r="H67" s="311"/>
      <c r="I67" s="311"/>
      <c r="J67" s="311"/>
      <c r="K67" s="311"/>
      <c r="L67" s="312"/>
    </row>
    <row r="68" spans="4:12" ht="27.75" customHeight="1" x14ac:dyDescent="0.4">
      <c r="D68" s="310"/>
      <c r="E68" s="311"/>
      <c r="F68" s="311"/>
      <c r="G68" s="311"/>
      <c r="H68" s="311"/>
      <c r="I68" s="311"/>
      <c r="J68" s="311"/>
      <c r="K68" s="311"/>
      <c r="L68" s="312"/>
    </row>
    <row r="69" spans="4:12" ht="27.75" customHeight="1" x14ac:dyDescent="0.4">
      <c r="D69" s="310"/>
      <c r="E69" s="311"/>
      <c r="F69" s="311"/>
      <c r="G69" s="311"/>
      <c r="H69" s="311"/>
      <c r="I69" s="311"/>
      <c r="J69" s="311"/>
      <c r="K69" s="311"/>
      <c r="L69" s="312"/>
    </row>
    <row r="70" spans="4:12" ht="27.75" customHeight="1" x14ac:dyDescent="0.4">
      <c r="D70" s="310"/>
      <c r="E70" s="311"/>
      <c r="F70" s="311"/>
      <c r="G70" s="311"/>
      <c r="H70" s="311"/>
      <c r="I70" s="311"/>
      <c r="J70" s="311"/>
      <c r="K70" s="311"/>
      <c r="L70" s="312"/>
    </row>
    <row r="71" spans="4:12" ht="27.75" customHeight="1" thickBot="1" x14ac:dyDescent="0.45">
      <c r="D71" s="313"/>
      <c r="E71" s="314"/>
      <c r="F71" s="314"/>
      <c r="G71" s="314"/>
      <c r="H71" s="314"/>
      <c r="I71" s="314"/>
      <c r="J71" s="314"/>
      <c r="K71" s="314"/>
      <c r="L71" s="315"/>
    </row>
    <row r="90" spans="3:12" x14ac:dyDescent="0.4">
      <c r="D90" s="422" t="s">
        <v>64</v>
      </c>
      <c r="E90" s="422"/>
      <c r="F90" s="422"/>
    </row>
    <row r="92" spans="3:12" ht="24" x14ac:dyDescent="0.4">
      <c r="C92" s="363" t="s">
        <v>68</v>
      </c>
      <c r="D92" s="363"/>
      <c r="E92" s="363"/>
      <c r="F92" s="363"/>
      <c r="G92" s="363"/>
    </row>
    <row r="93" spans="3:12" ht="20.25" thickBot="1" x14ac:dyDescent="0.45">
      <c r="C93" s="423" t="s">
        <v>77</v>
      </c>
      <c r="D93" s="423"/>
      <c r="E93" s="423"/>
      <c r="F93" s="423"/>
    </row>
    <row r="94" spans="3:12" x14ac:dyDescent="0.4">
      <c r="D94" s="449" t="s">
        <v>69</v>
      </c>
      <c r="E94" s="450"/>
      <c r="F94" s="450"/>
      <c r="G94" s="450"/>
      <c r="H94" s="450"/>
      <c r="I94" s="450"/>
      <c r="J94" s="450"/>
      <c r="K94" s="450"/>
      <c r="L94" s="451"/>
    </row>
    <row r="95" spans="3:12" x14ac:dyDescent="0.4">
      <c r="D95" s="452"/>
      <c r="E95" s="259"/>
      <c r="F95" s="259"/>
      <c r="G95" s="259"/>
      <c r="H95" s="259"/>
      <c r="I95" s="259"/>
      <c r="J95" s="259"/>
      <c r="K95" s="259"/>
      <c r="L95" s="453"/>
    </row>
    <row r="96" spans="3:12" x14ac:dyDescent="0.4">
      <c r="D96" s="452"/>
      <c r="E96" s="259"/>
      <c r="F96" s="259"/>
      <c r="G96" s="259"/>
      <c r="H96" s="259"/>
      <c r="I96" s="259"/>
      <c r="J96" s="259"/>
      <c r="K96" s="259"/>
      <c r="L96" s="453"/>
    </row>
    <row r="97" spans="2:26" ht="19.5" thickBot="1" x14ac:dyDescent="0.45">
      <c r="D97" s="454"/>
      <c r="E97" s="455"/>
      <c r="F97" s="455"/>
      <c r="G97" s="455"/>
      <c r="H97" s="455"/>
      <c r="I97" s="455"/>
      <c r="J97" s="455"/>
      <c r="K97" s="455"/>
      <c r="L97" s="456"/>
    </row>
    <row r="98" spans="2:26" x14ac:dyDescent="0.4">
      <c r="D98" s="4"/>
      <c r="E98" s="4"/>
      <c r="F98" s="4"/>
      <c r="G98" s="4"/>
      <c r="H98" s="4"/>
      <c r="I98" s="4"/>
      <c r="J98" s="4"/>
      <c r="K98" s="4"/>
      <c r="L98" s="4"/>
    </row>
    <row r="99" spans="2:26" x14ac:dyDescent="0.4">
      <c r="C99" s="1" t="s">
        <v>73</v>
      </c>
      <c r="D99" s="4"/>
      <c r="E99" s="4"/>
      <c r="F99" s="4"/>
      <c r="G99" s="4"/>
      <c r="H99" s="4"/>
      <c r="I99" s="4"/>
      <c r="J99" s="4"/>
      <c r="K99" s="4"/>
      <c r="L99" s="4"/>
    </row>
    <row r="100" spans="2:26" ht="19.5" thickBot="1" x14ac:dyDescent="0.45">
      <c r="G100" s="4"/>
      <c r="H100" s="4"/>
      <c r="I100" s="4"/>
      <c r="J100" s="4"/>
      <c r="K100" s="4"/>
    </row>
    <row r="101" spans="2:26" ht="24.75" customHeight="1" thickTop="1" x14ac:dyDescent="0.4">
      <c r="B101" s="301" t="s">
        <v>293</v>
      </c>
      <c r="C101" s="302"/>
      <c r="D101" s="302"/>
      <c r="E101" s="302"/>
      <c r="F101" s="302"/>
      <c r="G101" s="302"/>
      <c r="H101" s="303"/>
      <c r="I101" s="4"/>
      <c r="J101" s="4"/>
      <c r="K101" s="448" t="s">
        <v>299</v>
      </c>
      <c r="L101" s="392"/>
      <c r="M101" s="392"/>
      <c r="N101" s="392"/>
      <c r="O101" s="392"/>
      <c r="P101" s="392"/>
      <c r="Q101" s="392"/>
      <c r="R101" s="392"/>
      <c r="S101" s="392"/>
      <c r="T101" s="392"/>
      <c r="U101" s="393"/>
      <c r="V101" s="288" t="s">
        <v>297</v>
      </c>
      <c r="W101" s="289"/>
      <c r="X101" s="290" t="s">
        <v>298</v>
      </c>
      <c r="Y101" s="291"/>
      <c r="Z101" s="292"/>
    </row>
    <row r="102" spans="2:26" ht="24.75" customHeight="1" thickBot="1" x14ac:dyDescent="0.45">
      <c r="B102" s="304"/>
      <c r="C102" s="305"/>
      <c r="D102" s="305"/>
      <c r="E102" s="305"/>
      <c r="F102" s="305"/>
      <c r="G102" s="305"/>
      <c r="H102" s="306"/>
      <c r="I102" s="336" t="s">
        <v>291</v>
      </c>
      <c r="J102" s="336"/>
      <c r="K102" s="397"/>
      <c r="L102" s="398"/>
      <c r="M102" s="398"/>
      <c r="N102" s="398"/>
      <c r="O102" s="398"/>
      <c r="P102" s="398"/>
      <c r="Q102" s="398"/>
      <c r="R102" s="398"/>
      <c r="S102" s="398"/>
      <c r="T102" s="398"/>
      <c r="U102" s="399"/>
      <c r="V102" s="288"/>
      <c r="W102" s="289"/>
      <c r="X102" s="293"/>
      <c r="Y102" s="294"/>
      <c r="Z102" s="295"/>
    </row>
    <row r="103" spans="2:26" ht="21.75" customHeight="1" thickTop="1" thickBot="1" x14ac:dyDescent="0.45">
      <c r="D103" s="337" t="s">
        <v>37</v>
      </c>
      <c r="E103" s="337"/>
      <c r="I103" s="337" t="s">
        <v>37</v>
      </c>
      <c r="J103" s="337"/>
      <c r="K103" s="448" t="s">
        <v>287</v>
      </c>
      <c r="L103" s="392"/>
      <c r="M103" s="392"/>
      <c r="N103" s="392"/>
      <c r="O103" s="392"/>
      <c r="P103" s="392"/>
      <c r="Q103" s="392"/>
      <c r="R103" s="392"/>
      <c r="S103" s="392"/>
      <c r="T103" s="392"/>
      <c r="U103" s="393"/>
      <c r="V103" s="288"/>
      <c r="W103" s="289"/>
      <c r="X103" s="293"/>
      <c r="Y103" s="294"/>
      <c r="Z103" s="295"/>
    </row>
    <row r="104" spans="2:26" ht="33" customHeight="1" thickBot="1" x14ac:dyDescent="0.45">
      <c r="E104" s="424" t="s">
        <v>78</v>
      </c>
      <c r="F104" s="425"/>
      <c r="G104" s="425"/>
      <c r="H104" s="425"/>
      <c r="I104" s="426"/>
      <c r="K104" s="394"/>
      <c r="L104" s="395"/>
      <c r="M104" s="395"/>
      <c r="N104" s="395"/>
      <c r="O104" s="395"/>
      <c r="P104" s="395"/>
      <c r="Q104" s="395"/>
      <c r="R104" s="395"/>
      <c r="S104" s="395"/>
      <c r="T104" s="395"/>
      <c r="U104" s="396"/>
      <c r="V104" s="288"/>
      <c r="W104" s="289"/>
      <c r="X104" s="293"/>
      <c r="Y104" s="294"/>
      <c r="Z104" s="295"/>
    </row>
    <row r="105" spans="2:26" ht="33" customHeight="1" thickBot="1" x14ac:dyDescent="0.45">
      <c r="D105" s="24"/>
      <c r="E105" s="38" t="s">
        <v>23</v>
      </c>
      <c r="F105" s="420" t="s">
        <v>289</v>
      </c>
      <c r="G105" s="421"/>
      <c r="H105" s="421"/>
      <c r="I105" s="36" t="s">
        <v>71</v>
      </c>
      <c r="K105" s="397"/>
      <c r="L105" s="398"/>
      <c r="M105" s="398"/>
      <c r="N105" s="398"/>
      <c r="O105" s="398"/>
      <c r="P105" s="398"/>
      <c r="Q105" s="398"/>
      <c r="R105" s="398"/>
      <c r="S105" s="398"/>
      <c r="T105" s="398"/>
      <c r="U105" s="399"/>
      <c r="V105" s="288"/>
      <c r="W105" s="289"/>
      <c r="X105" s="296"/>
      <c r="Y105" s="297"/>
      <c r="Z105" s="298"/>
    </row>
    <row r="106" spans="2:26" ht="24" x14ac:dyDescent="0.4">
      <c r="D106" s="346" t="s">
        <v>31</v>
      </c>
      <c r="E106" s="347"/>
      <c r="F106" s="1"/>
      <c r="G106" s="1"/>
      <c r="H106" s="1"/>
      <c r="I106" s="25"/>
    </row>
    <row r="107" spans="2:26" ht="29.25" customHeight="1" thickBot="1" x14ac:dyDescent="0.45">
      <c r="C107" s="348" t="s">
        <v>70</v>
      </c>
      <c r="D107" s="348"/>
      <c r="E107" s="348"/>
      <c r="F107" s="349"/>
      <c r="G107" s="301" t="s">
        <v>294</v>
      </c>
      <c r="H107" s="302"/>
      <c r="I107" s="302"/>
      <c r="J107" s="302"/>
      <c r="K107" s="302"/>
      <c r="L107" s="302"/>
      <c r="M107" s="303"/>
    </row>
    <row r="108" spans="2:26" ht="29.25" customHeight="1" thickTop="1" x14ac:dyDescent="0.4">
      <c r="C108" s="348"/>
      <c r="D108" s="348"/>
      <c r="E108" s="348"/>
      <c r="F108" s="349"/>
      <c r="G108" s="304"/>
      <c r="H108" s="305"/>
      <c r="I108" s="305"/>
      <c r="J108" s="305"/>
      <c r="K108" s="305"/>
      <c r="L108" s="305"/>
      <c r="M108" s="306"/>
      <c r="N108" s="336" t="s">
        <v>291</v>
      </c>
      <c r="O108" s="336"/>
      <c r="P108" s="317" t="s">
        <v>296</v>
      </c>
      <c r="Q108" s="318"/>
      <c r="R108" s="318"/>
      <c r="S108" s="318"/>
      <c r="T108" s="318"/>
      <c r="U108" s="319"/>
      <c r="V108" s="98"/>
      <c r="W108" s="97"/>
    </row>
    <row r="109" spans="2:26" ht="21.75" customHeight="1" thickBot="1" x14ac:dyDescent="0.45">
      <c r="D109" s="337" t="s">
        <v>37</v>
      </c>
      <c r="E109" s="337"/>
      <c r="I109" s="337" t="s">
        <v>37</v>
      </c>
      <c r="J109" s="337"/>
      <c r="N109" s="337" t="s">
        <v>37</v>
      </c>
      <c r="O109" s="337"/>
      <c r="P109" s="320"/>
      <c r="Q109" s="321"/>
      <c r="R109" s="321"/>
      <c r="S109" s="321"/>
      <c r="T109" s="321"/>
      <c r="U109" s="322"/>
      <c r="V109" s="97"/>
      <c r="W109" s="97"/>
    </row>
    <row r="110" spans="2:26" ht="38.25" customHeight="1" thickBot="1" x14ac:dyDescent="0.45">
      <c r="C110" s="1" t="s">
        <v>74</v>
      </c>
      <c r="E110" s="424" t="s">
        <v>79</v>
      </c>
      <c r="F110" s="425"/>
      <c r="G110" s="425"/>
      <c r="H110" s="425"/>
      <c r="I110" s="425"/>
      <c r="J110" s="425"/>
      <c r="K110" s="425"/>
      <c r="L110" s="425"/>
      <c r="M110" s="425"/>
      <c r="N110" s="426"/>
      <c r="P110" s="320"/>
      <c r="Q110" s="321"/>
      <c r="R110" s="321"/>
      <c r="S110" s="321"/>
      <c r="T110" s="321"/>
      <c r="U110" s="322"/>
      <c r="V110" s="97"/>
      <c r="W110" s="97"/>
    </row>
    <row r="111" spans="2:26" ht="38.25" customHeight="1" thickBot="1" x14ac:dyDescent="0.45">
      <c r="E111" s="340" t="s">
        <v>80</v>
      </c>
      <c r="F111" s="341"/>
      <c r="G111" s="341"/>
      <c r="H111" s="341"/>
      <c r="I111" s="342"/>
      <c r="J111" s="35" t="s">
        <v>75</v>
      </c>
      <c r="K111" s="338" t="s">
        <v>290</v>
      </c>
      <c r="L111" s="339"/>
      <c r="M111" s="339"/>
      <c r="N111" s="36" t="s">
        <v>71</v>
      </c>
      <c r="P111" s="320"/>
      <c r="Q111" s="321"/>
      <c r="R111" s="321"/>
      <c r="S111" s="321"/>
      <c r="T111" s="321"/>
      <c r="U111" s="322"/>
      <c r="V111" s="442" t="s">
        <v>273</v>
      </c>
      <c r="W111" s="442"/>
    </row>
    <row r="112" spans="2:26" ht="24" customHeight="1" x14ac:dyDescent="0.4">
      <c r="D112" s="346" t="s">
        <v>31</v>
      </c>
      <c r="E112" s="347"/>
      <c r="I112" s="346" t="s">
        <v>31</v>
      </c>
      <c r="J112" s="347"/>
      <c r="P112" s="320"/>
      <c r="Q112" s="321"/>
      <c r="R112" s="321"/>
      <c r="S112" s="321"/>
      <c r="T112" s="321"/>
      <c r="U112" s="322"/>
      <c r="V112" s="442"/>
      <c r="W112" s="442"/>
    </row>
    <row r="113" spans="3:26" ht="18.75" customHeight="1" thickBot="1" x14ac:dyDescent="0.45">
      <c r="C113" s="348" t="s">
        <v>72</v>
      </c>
      <c r="D113" s="348"/>
      <c r="E113" s="348"/>
      <c r="F113" s="348"/>
      <c r="G113" s="345" t="s">
        <v>295</v>
      </c>
      <c r="H113" s="345"/>
      <c r="I113" s="345"/>
      <c r="J113" s="345"/>
      <c r="K113" s="345"/>
      <c r="L113" s="345"/>
      <c r="P113" s="323"/>
      <c r="Q113" s="324"/>
      <c r="R113" s="324"/>
      <c r="S113" s="324"/>
      <c r="T113" s="324"/>
      <c r="U113" s="325"/>
      <c r="V113" s="442"/>
      <c r="W113" s="442"/>
    </row>
    <row r="114" spans="3:26" ht="19.5" customHeight="1" thickTop="1" thickBot="1" x14ac:dyDescent="0.45">
      <c r="V114" s="442"/>
      <c r="W114" s="442"/>
      <c r="X114" s="290" t="s">
        <v>274</v>
      </c>
      <c r="Y114" s="291"/>
      <c r="Z114" s="292"/>
    </row>
    <row r="115" spans="3:26" ht="26.25" customHeight="1" thickTop="1" x14ac:dyDescent="0.4">
      <c r="C115" s="290" t="s">
        <v>300</v>
      </c>
      <c r="D115" s="291"/>
      <c r="E115" s="291"/>
      <c r="F115" s="291"/>
      <c r="G115" s="291"/>
      <c r="H115" s="291"/>
      <c r="I115" s="292"/>
      <c r="K115" s="391" t="s">
        <v>288</v>
      </c>
      <c r="L115" s="392"/>
      <c r="M115" s="392"/>
      <c r="N115" s="392"/>
      <c r="O115" s="392"/>
      <c r="P115" s="392"/>
      <c r="Q115" s="392"/>
      <c r="R115" s="392"/>
      <c r="S115" s="392"/>
      <c r="T115" s="392"/>
      <c r="U115" s="393"/>
      <c r="V115" s="442"/>
      <c r="W115" s="442"/>
      <c r="X115" s="293"/>
      <c r="Y115" s="294"/>
      <c r="Z115" s="295"/>
    </row>
    <row r="116" spans="3:26" ht="26.25" customHeight="1" x14ac:dyDescent="0.4">
      <c r="C116" s="293"/>
      <c r="D116" s="294"/>
      <c r="E116" s="294"/>
      <c r="F116" s="294"/>
      <c r="G116" s="294"/>
      <c r="H116" s="294"/>
      <c r="I116" s="295"/>
      <c r="K116" s="394"/>
      <c r="L116" s="395"/>
      <c r="M116" s="395"/>
      <c r="N116" s="395"/>
      <c r="O116" s="395"/>
      <c r="P116" s="395"/>
      <c r="Q116" s="395"/>
      <c r="R116" s="395"/>
      <c r="S116" s="395"/>
      <c r="T116" s="395"/>
      <c r="U116" s="396"/>
      <c r="V116" s="442"/>
      <c r="W116" s="442"/>
      <c r="X116" s="293"/>
      <c r="Y116" s="294"/>
      <c r="Z116" s="295"/>
    </row>
    <row r="117" spans="3:26" ht="26.25" customHeight="1" x14ac:dyDescent="0.4">
      <c r="C117" s="293"/>
      <c r="D117" s="294"/>
      <c r="E117" s="294"/>
      <c r="F117" s="294"/>
      <c r="G117" s="294"/>
      <c r="H117" s="294"/>
      <c r="I117" s="295"/>
      <c r="K117" s="394"/>
      <c r="L117" s="395"/>
      <c r="M117" s="395"/>
      <c r="N117" s="395"/>
      <c r="O117" s="395"/>
      <c r="P117" s="395"/>
      <c r="Q117" s="395"/>
      <c r="R117" s="395"/>
      <c r="S117" s="395"/>
      <c r="T117" s="395"/>
      <c r="U117" s="396"/>
      <c r="V117" s="442"/>
      <c r="W117" s="442"/>
      <c r="X117" s="293"/>
      <c r="Y117" s="294"/>
      <c r="Z117" s="295"/>
    </row>
    <row r="118" spans="3:26" ht="26.25" customHeight="1" thickBot="1" x14ac:dyDescent="0.45">
      <c r="C118" s="296"/>
      <c r="D118" s="297"/>
      <c r="E118" s="297"/>
      <c r="F118" s="297"/>
      <c r="G118" s="297"/>
      <c r="H118" s="297"/>
      <c r="I118" s="298"/>
      <c r="K118" s="397"/>
      <c r="L118" s="398"/>
      <c r="M118" s="398"/>
      <c r="N118" s="398"/>
      <c r="O118" s="398"/>
      <c r="P118" s="398"/>
      <c r="Q118" s="398"/>
      <c r="R118" s="398"/>
      <c r="S118" s="398"/>
      <c r="T118" s="398"/>
      <c r="U118" s="399"/>
      <c r="V118" s="442"/>
      <c r="W118" s="442"/>
      <c r="X118" s="293"/>
      <c r="Y118" s="294"/>
      <c r="Z118" s="295"/>
    </row>
    <row r="119" spans="3:26" ht="19.5" customHeight="1" thickTop="1" thickBot="1" x14ac:dyDescent="0.45">
      <c r="C119" s="299" t="s">
        <v>376</v>
      </c>
      <c r="D119" s="299"/>
      <c r="E119" s="299"/>
      <c r="F119" s="299"/>
      <c r="G119" s="299"/>
      <c r="H119" s="299"/>
      <c r="I119" s="299"/>
      <c r="V119" s="442"/>
      <c r="W119" s="442"/>
      <c r="X119" s="296"/>
      <c r="Y119" s="297"/>
      <c r="Z119" s="298"/>
    </row>
    <row r="120" spans="3:26" ht="24" customHeight="1" thickTop="1" x14ac:dyDescent="0.4">
      <c r="C120" s="363" t="s">
        <v>168</v>
      </c>
      <c r="D120" s="363"/>
      <c r="E120" s="363"/>
      <c r="F120" s="363"/>
      <c r="G120" s="363"/>
      <c r="H120" s="363"/>
      <c r="I120" s="363"/>
      <c r="J120" s="363"/>
      <c r="K120" s="363"/>
      <c r="V120" s="442"/>
      <c r="W120" s="442"/>
      <c r="X120" s="96"/>
      <c r="Y120" s="95"/>
    </row>
    <row r="121" spans="3:26" ht="19.5" customHeight="1" thickBot="1" x14ac:dyDescent="0.45">
      <c r="V121" s="442"/>
      <c r="W121" s="442"/>
      <c r="X121" s="96"/>
      <c r="Y121" s="95"/>
    </row>
    <row r="122" spans="3:26" ht="19.5" customHeight="1" thickTop="1" x14ac:dyDescent="0.4">
      <c r="C122" s="290" t="s">
        <v>266</v>
      </c>
      <c r="D122" s="291"/>
      <c r="E122" s="291"/>
      <c r="F122" s="291"/>
      <c r="G122" s="291"/>
      <c r="H122" s="291"/>
      <c r="I122" s="291"/>
      <c r="J122" s="291"/>
      <c r="K122" s="291"/>
      <c r="L122" s="291"/>
      <c r="M122" s="291"/>
      <c r="N122" s="291"/>
      <c r="O122" s="291"/>
      <c r="P122" s="291"/>
      <c r="Q122" s="291"/>
      <c r="R122" s="291"/>
      <c r="S122" s="291"/>
      <c r="T122" s="291"/>
      <c r="U122" s="292"/>
      <c r="V122" s="442"/>
      <c r="W122" s="442"/>
      <c r="X122" s="96"/>
      <c r="Y122" s="95"/>
    </row>
    <row r="123" spans="3:26" ht="19.5" customHeight="1" x14ac:dyDescent="0.4">
      <c r="C123" s="293"/>
      <c r="D123" s="294"/>
      <c r="E123" s="294"/>
      <c r="F123" s="294"/>
      <c r="G123" s="294"/>
      <c r="H123" s="294"/>
      <c r="I123" s="294"/>
      <c r="J123" s="294"/>
      <c r="K123" s="294"/>
      <c r="L123" s="294"/>
      <c r="M123" s="294"/>
      <c r="N123" s="294"/>
      <c r="O123" s="294"/>
      <c r="P123" s="294"/>
      <c r="Q123" s="294"/>
      <c r="R123" s="294"/>
      <c r="S123" s="294"/>
      <c r="T123" s="294"/>
      <c r="U123" s="295"/>
      <c r="V123" s="442"/>
      <c r="W123" s="442"/>
      <c r="X123" s="99"/>
      <c r="Y123" s="95"/>
    </row>
    <row r="124" spans="3:26" ht="19.5" customHeight="1" x14ac:dyDescent="0.4">
      <c r="C124" s="293"/>
      <c r="D124" s="294"/>
      <c r="E124" s="294"/>
      <c r="F124" s="294"/>
      <c r="G124" s="294"/>
      <c r="H124" s="294"/>
      <c r="I124" s="294"/>
      <c r="J124" s="294"/>
      <c r="K124" s="294"/>
      <c r="L124" s="294"/>
      <c r="M124" s="294"/>
      <c r="N124" s="294"/>
      <c r="O124" s="294"/>
      <c r="P124" s="294"/>
      <c r="Q124" s="294"/>
      <c r="R124" s="294"/>
      <c r="S124" s="294"/>
      <c r="T124" s="294"/>
      <c r="U124" s="295"/>
      <c r="V124" s="442"/>
      <c r="W124" s="442"/>
      <c r="X124" s="93"/>
      <c r="Y124" s="93"/>
    </row>
    <row r="125" spans="3:26" ht="18.75" customHeight="1" x14ac:dyDescent="0.4">
      <c r="C125" s="293"/>
      <c r="D125" s="294"/>
      <c r="E125" s="294"/>
      <c r="F125" s="294"/>
      <c r="G125" s="294"/>
      <c r="H125" s="294"/>
      <c r="I125" s="294"/>
      <c r="J125" s="294"/>
      <c r="K125" s="294"/>
      <c r="L125" s="294"/>
      <c r="M125" s="294"/>
      <c r="N125" s="294"/>
      <c r="O125" s="294"/>
      <c r="P125" s="294"/>
      <c r="Q125" s="294"/>
      <c r="R125" s="294"/>
      <c r="S125" s="294"/>
      <c r="T125" s="294"/>
      <c r="U125" s="295"/>
      <c r="V125" s="98"/>
    </row>
    <row r="126" spans="3:26" ht="19.5" customHeight="1" thickBot="1" x14ac:dyDescent="0.45">
      <c r="C126" s="415"/>
      <c r="D126" s="416"/>
      <c r="E126" s="416"/>
      <c r="F126" s="416"/>
      <c r="G126" s="416"/>
      <c r="H126" s="416"/>
      <c r="I126" s="416"/>
      <c r="J126" s="416"/>
      <c r="K126" s="416"/>
      <c r="L126" s="416"/>
      <c r="M126" s="416"/>
      <c r="N126" s="416"/>
      <c r="O126" s="416"/>
      <c r="P126" s="416"/>
      <c r="Q126" s="416"/>
      <c r="R126" s="416"/>
      <c r="S126" s="416"/>
      <c r="T126" s="416"/>
      <c r="U126" s="417"/>
      <c r="V126" s="94"/>
    </row>
    <row r="127" spans="3:26" ht="19.5" customHeight="1" thickBot="1" x14ac:dyDescent="0.45">
      <c r="C127" s="418" t="s">
        <v>95</v>
      </c>
      <c r="D127" s="419"/>
      <c r="E127" s="419"/>
      <c r="F127" s="419"/>
      <c r="G127" s="419"/>
      <c r="H127" s="419"/>
      <c r="I127" s="419"/>
      <c r="J127" s="419"/>
      <c r="K127" s="41"/>
      <c r="L127" s="41"/>
      <c r="M127" s="41"/>
      <c r="N127" s="41"/>
      <c r="O127" s="41"/>
      <c r="P127" s="41"/>
      <c r="Q127" s="41"/>
      <c r="R127" s="41"/>
      <c r="S127" s="41"/>
      <c r="T127" s="41"/>
      <c r="U127" s="42"/>
      <c r="V127" s="94"/>
    </row>
    <row r="128" spans="3:26" ht="19.5" customHeight="1" thickTop="1" x14ac:dyDescent="0.4">
      <c r="C128" s="102"/>
      <c r="D128" s="102"/>
      <c r="E128" s="102"/>
      <c r="F128" s="102"/>
      <c r="G128" s="102"/>
      <c r="H128" s="102"/>
      <c r="I128" s="102"/>
      <c r="J128" s="102"/>
      <c r="V128" s="94"/>
    </row>
    <row r="129" spans="3:22" ht="19.5" customHeight="1" x14ac:dyDescent="0.4">
      <c r="C129" s="102"/>
      <c r="D129" s="102"/>
      <c r="E129" s="102"/>
      <c r="F129" s="102"/>
      <c r="G129" s="102"/>
      <c r="H129" s="102"/>
      <c r="I129" s="102"/>
      <c r="J129" s="102"/>
      <c r="V129" s="94"/>
    </row>
    <row r="130" spans="3:22" ht="19.5" customHeight="1" x14ac:dyDescent="0.4">
      <c r="C130" s="102"/>
      <c r="D130" s="102"/>
      <c r="E130" s="102"/>
      <c r="F130" s="102"/>
      <c r="G130" s="102"/>
      <c r="H130" s="102"/>
      <c r="I130" s="102"/>
      <c r="J130" s="102"/>
      <c r="V130" s="94"/>
    </row>
    <row r="131" spans="3:22" ht="19.5" customHeight="1" x14ac:dyDescent="0.4">
      <c r="C131" s="102"/>
      <c r="D131" s="102"/>
      <c r="E131" s="102"/>
      <c r="F131" s="102"/>
      <c r="G131" s="102"/>
      <c r="H131" s="102"/>
      <c r="I131" s="102"/>
      <c r="J131" s="102"/>
      <c r="V131" s="94"/>
    </row>
    <row r="132" spans="3:22" ht="19.5" customHeight="1" x14ac:dyDescent="0.4">
      <c r="C132" s="102"/>
      <c r="D132" s="102"/>
      <c r="E132" s="102"/>
      <c r="F132" s="102"/>
      <c r="G132" s="102"/>
      <c r="H132" s="102"/>
      <c r="I132" s="102"/>
      <c r="J132" s="102"/>
      <c r="V132" s="94"/>
    </row>
    <row r="133" spans="3:22" ht="19.5" customHeight="1" x14ac:dyDescent="0.4">
      <c r="C133" s="102"/>
      <c r="D133" s="102"/>
      <c r="E133" s="102"/>
      <c r="F133" s="102"/>
      <c r="G133" s="102"/>
      <c r="H133" s="102"/>
      <c r="I133" s="102"/>
      <c r="J133" s="102"/>
      <c r="V133" s="94"/>
    </row>
    <row r="134" spans="3:22" ht="19.5" customHeight="1" x14ac:dyDescent="0.4">
      <c r="C134" s="102"/>
      <c r="D134" s="102"/>
      <c r="E134" s="102"/>
      <c r="F134" s="102"/>
      <c r="G134" s="102"/>
      <c r="H134" s="102"/>
      <c r="I134" s="102"/>
      <c r="J134" s="102"/>
      <c r="V134" s="94"/>
    </row>
    <row r="135" spans="3:22" ht="19.5" customHeight="1" x14ac:dyDescent="0.4">
      <c r="C135" s="102"/>
      <c r="D135" s="102"/>
      <c r="E135" s="102"/>
      <c r="F135" s="102"/>
      <c r="G135" s="102"/>
      <c r="H135" s="102"/>
      <c r="I135" s="102"/>
      <c r="J135" s="102"/>
      <c r="V135" s="94"/>
    </row>
    <row r="136" spans="3:22" ht="19.5" customHeight="1" x14ac:dyDescent="0.4">
      <c r="C136" s="102"/>
      <c r="D136" s="102"/>
      <c r="E136" s="102"/>
      <c r="F136" s="102"/>
      <c r="G136" s="102"/>
      <c r="H136" s="102"/>
      <c r="I136" s="102"/>
      <c r="J136" s="102"/>
      <c r="V136" s="94"/>
    </row>
    <row r="137" spans="3:22" ht="19.5" customHeight="1" x14ac:dyDescent="0.4">
      <c r="C137" s="102"/>
      <c r="D137" s="102"/>
      <c r="E137" s="102"/>
      <c r="F137" s="102"/>
      <c r="G137" s="102"/>
      <c r="H137" s="102"/>
      <c r="I137" s="102"/>
      <c r="J137" s="102"/>
      <c r="V137" s="94"/>
    </row>
    <row r="138" spans="3:22" ht="19.5" customHeight="1" x14ac:dyDescent="0.4">
      <c r="C138" s="102"/>
      <c r="D138" s="102"/>
      <c r="E138" s="102"/>
      <c r="F138" s="102"/>
      <c r="G138" s="102"/>
      <c r="H138" s="102"/>
      <c r="I138" s="102"/>
      <c r="J138" s="102"/>
      <c r="V138" s="94"/>
    </row>
    <row r="139" spans="3:22" x14ac:dyDescent="0.4">
      <c r="M139" s="300" t="s">
        <v>302</v>
      </c>
      <c r="N139" s="300"/>
      <c r="O139" s="300"/>
      <c r="P139" s="300"/>
      <c r="Q139" s="300"/>
      <c r="R139" s="300"/>
      <c r="S139" s="300"/>
      <c r="T139" s="300"/>
      <c r="U139" s="300"/>
    </row>
    <row r="140" spans="3:22" x14ac:dyDescent="0.4">
      <c r="M140" s="300"/>
      <c r="N140" s="300"/>
      <c r="O140" s="300"/>
      <c r="P140" s="300"/>
      <c r="Q140" s="300"/>
      <c r="R140" s="300"/>
      <c r="S140" s="300"/>
      <c r="T140" s="300"/>
      <c r="U140" s="300"/>
    </row>
    <row r="141" spans="3:22" ht="18.75" customHeight="1" x14ac:dyDescent="0.4">
      <c r="M141" s="300"/>
      <c r="N141" s="300"/>
      <c r="O141" s="300"/>
      <c r="P141" s="300"/>
      <c r="Q141" s="300"/>
      <c r="R141" s="300"/>
      <c r="S141" s="300"/>
      <c r="T141" s="300"/>
      <c r="U141" s="300"/>
    </row>
    <row r="142" spans="3:22" x14ac:dyDescent="0.4">
      <c r="M142" s="300"/>
      <c r="N142" s="300"/>
      <c r="O142" s="300"/>
      <c r="P142" s="300"/>
      <c r="Q142" s="300"/>
      <c r="R142" s="300"/>
      <c r="S142" s="300"/>
      <c r="T142" s="300"/>
      <c r="U142" s="300"/>
    </row>
    <row r="143" spans="3:22" x14ac:dyDescent="0.4">
      <c r="M143" s="300" t="s">
        <v>301</v>
      </c>
      <c r="N143" s="300"/>
      <c r="O143" s="300"/>
      <c r="P143" s="300"/>
      <c r="Q143" s="300"/>
      <c r="R143" s="300"/>
      <c r="S143" s="300"/>
      <c r="T143" s="300"/>
      <c r="U143" s="300"/>
    </row>
    <row r="144" spans="3:22" x14ac:dyDescent="0.4">
      <c r="M144" s="300"/>
      <c r="N144" s="300"/>
      <c r="O144" s="300"/>
      <c r="P144" s="300"/>
      <c r="Q144" s="300"/>
      <c r="R144" s="300"/>
      <c r="S144" s="300"/>
      <c r="T144" s="300"/>
      <c r="U144" s="300"/>
    </row>
    <row r="145" spans="3:21" x14ac:dyDescent="0.4">
      <c r="M145" s="300"/>
      <c r="N145" s="300"/>
      <c r="O145" s="300"/>
      <c r="P145" s="300"/>
      <c r="Q145" s="300"/>
      <c r="R145" s="300"/>
      <c r="S145" s="300"/>
      <c r="T145" s="300"/>
      <c r="U145" s="300"/>
    </row>
    <row r="146" spans="3:21" x14ac:dyDescent="0.4">
      <c r="M146" s="46" t="s">
        <v>292</v>
      </c>
    </row>
    <row r="148" spans="3:21" x14ac:dyDescent="0.4">
      <c r="L148" s="427" t="s">
        <v>375</v>
      </c>
      <c r="M148" s="427"/>
      <c r="N148" s="427"/>
      <c r="O148" s="427"/>
      <c r="P148" s="427"/>
      <c r="Q148" s="427"/>
      <c r="R148" s="427"/>
      <c r="S148" s="427"/>
      <c r="T148" s="427"/>
      <c r="U148" s="427"/>
    </row>
    <row r="149" spans="3:21" ht="24" x14ac:dyDescent="0.4">
      <c r="C149" s="363" t="s">
        <v>169</v>
      </c>
      <c r="D149" s="363"/>
      <c r="E149" s="363"/>
      <c r="F149" s="363"/>
      <c r="G149" s="363"/>
      <c r="H149" s="363"/>
      <c r="I149" s="363"/>
      <c r="J149" s="363"/>
      <c r="K149" s="363"/>
      <c r="L149" s="427"/>
      <c r="M149" s="427"/>
      <c r="N149" s="427"/>
      <c r="O149" s="427"/>
      <c r="P149" s="427"/>
      <c r="Q149" s="427"/>
      <c r="R149" s="427"/>
      <c r="S149" s="427"/>
      <c r="T149" s="427"/>
      <c r="U149" s="427"/>
    </row>
    <row r="150" spans="3:21" ht="19.5" thickBot="1" x14ac:dyDescent="0.45">
      <c r="L150" s="427"/>
      <c r="M150" s="427"/>
      <c r="N150" s="427"/>
      <c r="O150" s="427"/>
      <c r="P150" s="427"/>
      <c r="Q150" s="427"/>
      <c r="R150" s="427"/>
      <c r="S150" s="427"/>
      <c r="T150" s="427"/>
      <c r="U150" s="427"/>
    </row>
    <row r="151" spans="3:21" ht="18" customHeight="1" thickTop="1" x14ac:dyDescent="0.4">
      <c r="C151" s="406" t="s">
        <v>284</v>
      </c>
      <c r="D151" s="407"/>
      <c r="E151" s="407"/>
      <c r="F151" s="407"/>
      <c r="G151" s="407"/>
      <c r="H151" s="407"/>
      <c r="I151" s="407"/>
      <c r="J151" s="407"/>
      <c r="K151" s="407"/>
      <c r="L151" s="407"/>
      <c r="M151" s="407"/>
      <c r="N151" s="407"/>
      <c r="O151" s="407"/>
      <c r="P151" s="407"/>
      <c r="Q151" s="407"/>
      <c r="R151" s="407"/>
      <c r="S151" s="407"/>
      <c r="T151" s="407"/>
      <c r="U151" s="408"/>
    </row>
    <row r="152" spans="3:21" x14ac:dyDescent="0.4">
      <c r="C152" s="409"/>
      <c r="D152" s="410"/>
      <c r="E152" s="410"/>
      <c r="F152" s="410"/>
      <c r="G152" s="410"/>
      <c r="H152" s="410"/>
      <c r="I152" s="410"/>
      <c r="J152" s="410"/>
      <c r="K152" s="410"/>
      <c r="L152" s="410"/>
      <c r="M152" s="410"/>
      <c r="N152" s="410"/>
      <c r="O152" s="410"/>
      <c r="P152" s="410"/>
      <c r="Q152" s="410"/>
      <c r="R152" s="410"/>
      <c r="S152" s="410"/>
      <c r="T152" s="410"/>
      <c r="U152" s="411"/>
    </row>
    <row r="153" spans="3:21" ht="19.5" thickBot="1" x14ac:dyDescent="0.45">
      <c r="C153" s="412"/>
      <c r="D153" s="413"/>
      <c r="E153" s="413"/>
      <c r="F153" s="413"/>
      <c r="G153" s="413"/>
      <c r="H153" s="413"/>
      <c r="I153" s="413"/>
      <c r="J153" s="413"/>
      <c r="K153" s="413"/>
      <c r="L153" s="413"/>
      <c r="M153" s="413"/>
      <c r="N153" s="413"/>
      <c r="O153" s="413"/>
      <c r="P153" s="413"/>
      <c r="Q153" s="413"/>
      <c r="R153" s="413"/>
      <c r="S153" s="413"/>
      <c r="T153" s="413"/>
      <c r="U153" s="414"/>
    </row>
    <row r="154" spans="3:21" x14ac:dyDescent="0.4">
      <c r="C154" s="385" t="s">
        <v>282</v>
      </c>
      <c r="D154" s="386"/>
      <c r="E154" s="386"/>
      <c r="F154" s="386"/>
      <c r="G154" s="386"/>
      <c r="H154" s="386"/>
      <c r="I154" s="386"/>
      <c r="J154" s="386"/>
      <c r="K154" s="386"/>
      <c r="L154" s="386"/>
      <c r="M154" s="386"/>
      <c r="N154" s="386"/>
      <c r="O154" s="386"/>
      <c r="P154" s="386"/>
      <c r="Q154" s="386"/>
      <c r="R154" s="386"/>
      <c r="S154" s="386"/>
      <c r="T154" s="386"/>
      <c r="U154" s="387"/>
    </row>
    <row r="155" spans="3:21" ht="19.5" thickBot="1" x14ac:dyDescent="0.45">
      <c r="C155" s="388"/>
      <c r="D155" s="389"/>
      <c r="E155" s="389"/>
      <c r="F155" s="389"/>
      <c r="G155" s="389"/>
      <c r="H155" s="389"/>
      <c r="I155" s="389"/>
      <c r="J155" s="389"/>
      <c r="K155" s="389"/>
      <c r="L155" s="389"/>
      <c r="M155" s="389"/>
      <c r="N155" s="389"/>
      <c r="O155" s="389"/>
      <c r="P155" s="389"/>
      <c r="Q155" s="389"/>
      <c r="R155" s="389"/>
      <c r="S155" s="389"/>
      <c r="T155" s="389"/>
      <c r="U155" s="390"/>
    </row>
    <row r="156" spans="3:21" ht="19.5" thickTop="1" x14ac:dyDescent="0.4"/>
  </sheetData>
  <mergeCells count="114">
    <mergeCell ref="V111:W124"/>
    <mergeCell ref="X114:Z119"/>
    <mergeCell ref="U10:U34"/>
    <mergeCell ref="V21:W24"/>
    <mergeCell ref="N34:T35"/>
    <mergeCell ref="N9:V9"/>
    <mergeCell ref="C92:G92"/>
    <mergeCell ref="K101:U102"/>
    <mergeCell ref="K103:U105"/>
    <mergeCell ref="D94:L97"/>
    <mergeCell ref="E104:I104"/>
    <mergeCell ref="D103:E103"/>
    <mergeCell ref="I103:J103"/>
    <mergeCell ref="I102:J102"/>
    <mergeCell ref="J26:L26"/>
    <mergeCell ref="E24:L24"/>
    <mergeCell ref="J25:L25"/>
    <mergeCell ref="F13:I14"/>
    <mergeCell ref="J13:L13"/>
    <mergeCell ref="I23:J23"/>
    <mergeCell ref="D21:E21"/>
    <mergeCell ref="F54:G54"/>
    <mergeCell ref="I9:J9"/>
    <mergeCell ref="C115:I118"/>
    <mergeCell ref="D5:L8"/>
    <mergeCell ref="I10:J10"/>
    <mergeCell ref="D29:L31"/>
    <mergeCell ref="E15:F15"/>
    <mergeCell ref="E16:F16"/>
    <mergeCell ref="D25:E25"/>
    <mergeCell ref="D26:E26"/>
    <mergeCell ref="F21:G21"/>
    <mergeCell ref="D17:L18"/>
    <mergeCell ref="E10:F10"/>
    <mergeCell ref="G27:H27"/>
    <mergeCell ref="E11:F11"/>
    <mergeCell ref="D13:E13"/>
    <mergeCell ref="D14:E14"/>
    <mergeCell ref="I11:J11"/>
    <mergeCell ref="F22:G22"/>
    <mergeCell ref="G25:G26"/>
    <mergeCell ref="H25:I26"/>
    <mergeCell ref="J14:L14"/>
    <mergeCell ref="C154:U155"/>
    <mergeCell ref="K115:U118"/>
    <mergeCell ref="N50:N51"/>
    <mergeCell ref="O50:Q51"/>
    <mergeCell ref="D59:G60"/>
    <mergeCell ref="H59:L60"/>
    <mergeCell ref="D56:L57"/>
    <mergeCell ref="C151:U153"/>
    <mergeCell ref="C122:U126"/>
    <mergeCell ref="C127:J127"/>
    <mergeCell ref="C149:K149"/>
    <mergeCell ref="F105:H105"/>
    <mergeCell ref="D90:F90"/>
    <mergeCell ref="C93:F93"/>
    <mergeCell ref="C62:H62"/>
    <mergeCell ref="C120:K120"/>
    <mergeCell ref="D112:E112"/>
    <mergeCell ref="C113:F113"/>
    <mergeCell ref="I112:J112"/>
    <mergeCell ref="I109:J109"/>
    <mergeCell ref="E110:N110"/>
    <mergeCell ref="B101:H102"/>
    <mergeCell ref="L148:U150"/>
    <mergeCell ref="N1:V1"/>
    <mergeCell ref="D39:L42"/>
    <mergeCell ref="F28:I28"/>
    <mergeCell ref="D3:L4"/>
    <mergeCell ref="D33:G34"/>
    <mergeCell ref="I48:J48"/>
    <mergeCell ref="N49:O49"/>
    <mergeCell ref="D49:E49"/>
    <mergeCell ref="F48:G48"/>
    <mergeCell ref="F49:G49"/>
    <mergeCell ref="N36:T36"/>
    <mergeCell ref="D48:E48"/>
    <mergeCell ref="F12:L12"/>
    <mergeCell ref="D22:E22"/>
    <mergeCell ref="C2:F2"/>
    <mergeCell ref="C36:F36"/>
    <mergeCell ref="I22:J22"/>
    <mergeCell ref="N3:V8"/>
    <mergeCell ref="C3:C34"/>
    <mergeCell ref="E23:G23"/>
    <mergeCell ref="D37:L38"/>
    <mergeCell ref="D45:L45"/>
    <mergeCell ref="I49:J49"/>
    <mergeCell ref="H33:L34"/>
    <mergeCell ref="V101:W105"/>
    <mergeCell ref="X101:Z105"/>
    <mergeCell ref="C119:I119"/>
    <mergeCell ref="M139:U142"/>
    <mergeCell ref="M143:U145"/>
    <mergeCell ref="G107:M108"/>
    <mergeCell ref="D63:L71"/>
    <mergeCell ref="N48:O48"/>
    <mergeCell ref="P108:U113"/>
    <mergeCell ref="E53:L53"/>
    <mergeCell ref="G52:L52"/>
    <mergeCell ref="E52:F52"/>
    <mergeCell ref="G50:L50"/>
    <mergeCell ref="E50:F50"/>
    <mergeCell ref="N108:O108"/>
    <mergeCell ref="N109:O109"/>
    <mergeCell ref="K111:M111"/>
    <mergeCell ref="E111:I111"/>
    <mergeCell ref="D109:E109"/>
    <mergeCell ref="F55:G55"/>
    <mergeCell ref="E51:L51"/>
    <mergeCell ref="G113:L113"/>
    <mergeCell ref="D106:E106"/>
    <mergeCell ref="C107:F108"/>
  </mergeCells>
  <phoneticPr fontId="1"/>
  <hyperlinks>
    <hyperlink ref="H33:L34" r:id="rId1" display="「令和7年度の公的年金額等について(主要なもの)」とする表をご参照下さい。" xr:uid="{2B4AD457-9DFB-4C20-A8FC-67324AD5F0D4}"/>
    <hyperlink ref="H59:L60" r:id="rId2" display="「令和7年度の公的年金額等について(主要なもの)」とする表をご参照下さい。" xr:uid="{19B00C97-6110-4437-880E-63453B25DA53}"/>
    <hyperlink ref="D90:F90" r:id="rId3" display="※　Excelはこちらからどうぞ" xr:uid="{41D6163A-E96E-40FC-96A0-A1B895643963}"/>
    <hyperlink ref="C127:J127" r:id="rId4" display="離婚時の年金分割(「合意分割制度」と「3号分割制度」)について" xr:uid="{68BC5359-2A31-4608-B5D4-B86E7EE5F7BF}"/>
    <hyperlink ref="C154:U155" r:id="rId5" display="詳細については、厚生労働省第22回社会保障審議会年金部会(令和6年12月３日開催)において配布された資料1の74ページ(年金制度における子や配偶者に係る加算の現状)と76ページ(年金制度における子に係る加算について( 全体像))を結合した資料を使用し、その中に弊職において補筆(赤字)した内容を加味して説明させていただきましたので、ご参考になさって下さい。" xr:uid="{2A5CA0D3-5399-4546-9FFA-B07FE2435037}"/>
    <hyperlink ref="N9:V9" r:id="rId6" display="厚生労働省が国会に提出した「社会経済の変化を踏まえた年金制度の機能強化のための国民年金法等の一部を改正する等の法律案」" xr:uid="{3EC6CCC4-0819-46A4-BD28-EED4FEED7D54}"/>
    <hyperlink ref="N36:T36" r:id="rId7" display="※　画像の中で示した改正厚生年金保険法第62条第1項の新旧対照条文はこちらからどうぞ" xr:uid="{7F39C858-1397-4B7D-B436-CB4C9D35930A}"/>
    <hyperlink ref="M139:U142" location="遺族基礎年金・遺族厚生年金対比表!B17" display="左記画像下方に記載のある時系列図の中で示された「有期給付加算」に係る根拠法令は改正厚生年金保険法第62条第1項(R10.4.1施行分)です。死亡した者の厚生年金保険 の被保険者期間や標準報酬月額(賞与額)を基に計算されたもので、つまり、死亡した者の老齢厚生年金の「報酬比例部分」の1/4に相当する額となります。" xr:uid="{B37C137C-387B-4878-8622-ABF7D9FBF0CB}"/>
    <hyperlink ref="M143:U145" r:id="rId8" display="※　左記画像下方に記載のある時系列図の中で示された「所得や障害の状態により配慮が必要な場合は5年目以降も給付を継続」とする部分に係る根拠法令は改正厚生年金保険法第65条第1項、第2項及び第4項(R10.4.1施行分)です。" xr:uid="{9C22FDA8-FF57-4B96-BE21-2DFBE5BEE172}"/>
    <hyperlink ref="C119:I119" r:id="rId9" display="※3　改正厚生年金保険法(R10.4.1施行分)第63条及び第65条になります" xr:uid="{4E8344F6-954F-4833-BF1A-15288DCBB4D7}"/>
  </hyperlinks>
  <pageMargins left="0.7" right="0.7" top="0.75" bottom="0.75" header="0.3" footer="0.3"/>
  <pageSetup paperSize="9" scale="34" fitToHeight="0" orientation="portrait" horizontalDpi="4294967292" verticalDpi="0" r:id="rId10"/>
  <rowBreaks count="1" manualBreakCount="1">
    <brk id="61" max="16383" man="1"/>
  </rowBreak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945A-6334-4EF9-9413-3BFB7CB48AAC}">
  <dimension ref="B1:X176"/>
  <sheetViews>
    <sheetView topLeftCell="A145" zoomScaleNormal="100" workbookViewId="0">
      <selection activeCell="C2" sqref="C2:U2"/>
    </sheetView>
  </sheetViews>
  <sheetFormatPr defaultRowHeight="18.75" x14ac:dyDescent="0.4"/>
  <cols>
    <col min="1" max="1" width="3.75" customWidth="1"/>
    <col min="2" max="2" width="10.625" customWidth="1"/>
    <col min="4" max="4" width="10" customWidth="1"/>
    <col min="14" max="14" width="10.75" customWidth="1"/>
  </cols>
  <sheetData>
    <row r="1" spans="2:24" ht="24" x14ac:dyDescent="0.4">
      <c r="C1" s="363" t="s">
        <v>102</v>
      </c>
      <c r="D1" s="363"/>
      <c r="E1" s="363"/>
      <c r="F1" s="445" t="s">
        <v>262</v>
      </c>
      <c r="G1" s="445"/>
      <c r="H1" s="445"/>
      <c r="I1" s="445"/>
      <c r="J1" s="445"/>
      <c r="K1" s="445"/>
      <c r="L1" s="445"/>
      <c r="M1" s="445"/>
      <c r="N1" s="445"/>
      <c r="O1" s="84" t="s">
        <v>184</v>
      </c>
    </row>
    <row r="2" spans="2:24" ht="43.5" customHeight="1" x14ac:dyDescent="0.4">
      <c r="C2" s="690" t="s">
        <v>272</v>
      </c>
      <c r="D2" s="690"/>
      <c r="E2" s="690"/>
      <c r="F2" s="690"/>
      <c r="G2" s="690"/>
      <c r="H2" s="690"/>
      <c r="I2" s="690"/>
      <c r="J2" s="690"/>
      <c r="K2" s="690"/>
      <c r="L2" s="690"/>
      <c r="M2" s="690"/>
      <c r="N2" s="690"/>
      <c r="O2" s="690"/>
      <c r="P2" s="690"/>
      <c r="Q2" s="690"/>
      <c r="R2" s="690"/>
      <c r="S2" s="690"/>
      <c r="T2" s="690"/>
      <c r="U2" s="690"/>
    </row>
    <row r="3" spans="2:24" ht="24" x14ac:dyDescent="0.4">
      <c r="C3" s="48" t="s">
        <v>259</v>
      </c>
      <c r="D3" s="48"/>
      <c r="E3" s="48"/>
      <c r="F3" s="48"/>
      <c r="G3" s="48"/>
    </row>
    <row r="4" spans="2:24" x14ac:dyDescent="0.4">
      <c r="C4" s="348" t="s">
        <v>103</v>
      </c>
      <c r="D4" s="348"/>
      <c r="H4" s="348" t="s">
        <v>104</v>
      </c>
      <c r="I4" s="348"/>
      <c r="M4" s="348" t="s">
        <v>105</v>
      </c>
      <c r="N4" s="348"/>
      <c r="R4" s="348" t="s">
        <v>106</v>
      </c>
      <c r="S4" s="348"/>
    </row>
    <row r="5" spans="2:24" ht="21" thickBot="1" x14ac:dyDescent="0.45">
      <c r="C5" s="337" t="s">
        <v>37</v>
      </c>
      <c r="D5" s="337"/>
      <c r="H5" s="337" t="s">
        <v>37</v>
      </c>
      <c r="I5" s="337"/>
      <c r="M5" s="337" t="s">
        <v>37</v>
      </c>
      <c r="N5" s="337"/>
      <c r="R5" s="337" t="s">
        <v>37</v>
      </c>
      <c r="S5" s="337"/>
    </row>
    <row r="6" spans="2:24" ht="20.25" thickTop="1" thickBot="1" x14ac:dyDescent="0.45">
      <c r="C6" s="51"/>
      <c r="D6" s="50"/>
      <c r="E6" s="580"/>
      <c r="F6" s="581"/>
      <c r="G6" s="581"/>
      <c r="H6" s="582"/>
      <c r="I6" s="528"/>
      <c r="J6" s="529"/>
      <c r="K6" s="529"/>
      <c r="L6" s="529"/>
      <c r="M6" s="530"/>
      <c r="N6" s="531"/>
      <c r="O6" s="532"/>
      <c r="P6" s="532"/>
      <c r="Q6" s="532"/>
      <c r="R6" s="533"/>
      <c r="S6" s="574"/>
      <c r="T6" s="575"/>
      <c r="U6" s="575"/>
      <c r="V6" s="16" t="s">
        <v>35</v>
      </c>
    </row>
    <row r="7" spans="2:24" ht="25.5" thickTop="1" thickBot="1" x14ac:dyDescent="0.45">
      <c r="D7" s="346" t="s">
        <v>31</v>
      </c>
      <c r="E7" s="347"/>
    </row>
    <row r="8" spans="2:24" ht="19.5" thickBot="1" x14ac:dyDescent="0.45">
      <c r="B8" s="49" t="s">
        <v>111</v>
      </c>
      <c r="D8" s="348" t="s">
        <v>107</v>
      </c>
      <c r="E8" s="348"/>
      <c r="F8" s="573" t="s">
        <v>170</v>
      </c>
      <c r="G8" s="573"/>
      <c r="H8" s="573"/>
      <c r="I8" s="573"/>
      <c r="J8" s="573"/>
      <c r="K8" s="573"/>
      <c r="L8" s="573"/>
      <c r="M8" s="573"/>
      <c r="N8" s="573"/>
      <c r="O8" s="573"/>
      <c r="P8" s="573"/>
      <c r="Q8" s="573"/>
      <c r="R8" s="573"/>
      <c r="S8" s="573"/>
      <c r="T8" s="573"/>
      <c r="U8" s="573"/>
    </row>
    <row r="9" spans="2:24" ht="24" customHeight="1" thickBot="1" x14ac:dyDescent="0.45">
      <c r="B9" s="373" t="s">
        <v>112</v>
      </c>
      <c r="C9" s="346" t="s">
        <v>31</v>
      </c>
      <c r="D9" s="347"/>
    </row>
    <row r="10" spans="2:24" x14ac:dyDescent="0.4">
      <c r="B10" s="374"/>
      <c r="C10" s="583" t="s">
        <v>185</v>
      </c>
      <c r="D10" s="584"/>
      <c r="E10" s="587" t="s">
        <v>150</v>
      </c>
      <c r="F10" s="588"/>
      <c r="G10" s="588"/>
      <c r="H10" s="588"/>
      <c r="I10" s="588"/>
      <c r="J10" s="588"/>
      <c r="K10" s="588"/>
      <c r="L10" s="588"/>
      <c r="M10" s="588"/>
      <c r="N10" s="588"/>
      <c r="O10" s="588"/>
      <c r="P10" s="588"/>
      <c r="Q10" s="588"/>
      <c r="R10" s="588"/>
      <c r="S10" s="588"/>
      <c r="T10" s="588"/>
      <c r="U10" s="589"/>
    </row>
    <row r="11" spans="2:24" ht="19.5" thickBot="1" x14ac:dyDescent="0.45">
      <c r="B11" s="374"/>
      <c r="C11" s="585"/>
      <c r="D11" s="586"/>
      <c r="E11" s="558" t="s">
        <v>174</v>
      </c>
      <c r="F11" s="404"/>
      <c r="G11" s="404"/>
      <c r="H11" s="404"/>
      <c r="I11" s="404"/>
      <c r="J11" s="404"/>
      <c r="K11" s="404"/>
      <c r="L11" s="404"/>
      <c r="M11" s="404"/>
      <c r="N11" s="404"/>
      <c r="O11" s="404"/>
      <c r="P11" s="404"/>
      <c r="Q11" s="404"/>
      <c r="R11" s="404"/>
      <c r="S11" s="404"/>
      <c r="T11" s="404"/>
      <c r="U11" s="559"/>
    </row>
    <row r="12" spans="2:24" ht="19.5" thickBot="1" x14ac:dyDescent="0.45">
      <c r="B12" s="374"/>
      <c r="D12" s="81"/>
      <c r="F12" s="547" t="s">
        <v>117</v>
      </c>
      <c r="G12" s="547"/>
      <c r="H12" s="547"/>
      <c r="I12" s="547"/>
      <c r="J12" s="547"/>
      <c r="K12" s="46"/>
    </row>
    <row r="13" spans="2:24" ht="19.5" thickTop="1" x14ac:dyDescent="0.4">
      <c r="B13" s="374"/>
      <c r="D13" s="691"/>
      <c r="F13" s="273" t="s">
        <v>190</v>
      </c>
      <c r="G13" s="273"/>
      <c r="H13" s="273"/>
      <c r="I13" s="273"/>
      <c r="J13" s="273"/>
      <c r="K13" s="273"/>
    </row>
    <row r="14" spans="2:24" ht="19.5" thickBot="1" x14ac:dyDescent="0.45">
      <c r="B14" s="374"/>
      <c r="D14" s="692"/>
      <c r="F14" s="273" t="s">
        <v>119</v>
      </c>
      <c r="G14" s="273"/>
      <c r="H14" s="273"/>
      <c r="I14" s="273"/>
      <c r="J14" s="273"/>
      <c r="K14" s="46"/>
    </row>
    <row r="15" spans="2:24" ht="18.75" customHeight="1" thickTop="1" x14ac:dyDescent="0.4">
      <c r="B15" s="374"/>
      <c r="D15" s="510" t="s">
        <v>113</v>
      </c>
      <c r="F15" s="273" t="s">
        <v>120</v>
      </c>
      <c r="G15" s="273"/>
      <c r="H15" s="273"/>
      <c r="I15" s="273"/>
      <c r="J15" s="273"/>
      <c r="K15" s="273"/>
      <c r="L15" s="273"/>
    </row>
    <row r="16" spans="2:24" ht="18.75" customHeight="1" thickBot="1" x14ac:dyDescent="0.45">
      <c r="B16" s="374"/>
      <c r="D16" s="511"/>
      <c r="F16" s="273" t="s">
        <v>191</v>
      </c>
      <c r="G16" s="273"/>
      <c r="H16" s="273"/>
      <c r="I16" s="273"/>
      <c r="J16" s="273"/>
      <c r="K16" s="273"/>
      <c r="L16" s="273"/>
      <c r="M16" s="273"/>
      <c r="N16" s="273"/>
      <c r="O16" s="273"/>
      <c r="P16" s="273"/>
      <c r="Q16" s="273"/>
      <c r="R16" s="273"/>
      <c r="S16" s="273"/>
      <c r="T16" s="273"/>
      <c r="U16" s="273"/>
      <c r="V16" s="273"/>
      <c r="W16" s="273"/>
      <c r="X16" s="273"/>
    </row>
    <row r="17" spans="2:21" ht="18.75" customHeight="1" x14ac:dyDescent="0.4">
      <c r="B17" s="374"/>
      <c r="C17" s="560" t="s">
        <v>108</v>
      </c>
      <c r="D17" s="560"/>
      <c r="E17" s="560"/>
      <c r="F17" s="562" t="s">
        <v>124</v>
      </c>
      <c r="G17" s="563"/>
      <c r="H17" s="563"/>
      <c r="I17" s="563"/>
      <c r="J17" s="563"/>
      <c r="K17" s="563"/>
      <c r="L17" s="563"/>
      <c r="M17" s="563"/>
      <c r="N17" s="563"/>
      <c r="O17" s="563"/>
      <c r="P17" s="563"/>
      <c r="Q17" s="563"/>
      <c r="R17" s="563"/>
      <c r="S17" s="563"/>
      <c r="T17" s="563"/>
      <c r="U17" s="564"/>
    </row>
    <row r="18" spans="2:21" x14ac:dyDescent="0.4">
      <c r="B18" s="374"/>
      <c r="C18" s="336"/>
      <c r="D18" s="336"/>
      <c r="E18" s="336"/>
      <c r="F18" s="565"/>
      <c r="G18" s="566"/>
      <c r="H18" s="566"/>
      <c r="I18" s="566"/>
      <c r="J18" s="566"/>
      <c r="K18" s="566"/>
      <c r="L18" s="566"/>
      <c r="M18" s="566"/>
      <c r="N18" s="566"/>
      <c r="O18" s="566"/>
      <c r="P18" s="566"/>
      <c r="Q18" s="566"/>
      <c r="R18" s="566"/>
      <c r="S18" s="566"/>
      <c r="T18" s="566"/>
      <c r="U18" s="567"/>
    </row>
    <row r="19" spans="2:21" x14ac:dyDescent="0.4">
      <c r="B19" s="374"/>
      <c r="C19" s="336"/>
      <c r="D19" s="336"/>
      <c r="E19" s="336"/>
      <c r="F19" s="568" t="s">
        <v>171</v>
      </c>
      <c r="G19" s="363"/>
      <c r="H19" s="363"/>
      <c r="I19" s="363"/>
      <c r="J19" s="363"/>
      <c r="K19" s="363"/>
      <c r="L19" s="363"/>
      <c r="M19" s="363"/>
      <c r="N19" s="363"/>
      <c r="O19" s="363"/>
      <c r="P19" s="363"/>
      <c r="Q19" s="363"/>
      <c r="R19" s="363"/>
      <c r="S19" s="363"/>
      <c r="T19" s="363"/>
      <c r="U19" s="569"/>
    </row>
    <row r="20" spans="2:21" ht="19.5" thickBot="1" x14ac:dyDescent="0.45">
      <c r="B20" s="375"/>
      <c r="C20" s="561"/>
      <c r="D20" s="561"/>
      <c r="E20" s="561"/>
      <c r="F20" s="570"/>
      <c r="G20" s="571"/>
      <c r="H20" s="571"/>
      <c r="I20" s="571"/>
      <c r="J20" s="571"/>
      <c r="K20" s="571"/>
      <c r="L20" s="571"/>
      <c r="M20" s="571"/>
      <c r="N20" s="571"/>
      <c r="O20" s="571"/>
      <c r="P20" s="571"/>
      <c r="Q20" s="571"/>
      <c r="R20" s="571"/>
      <c r="S20" s="571"/>
      <c r="T20" s="571"/>
      <c r="U20" s="572"/>
    </row>
    <row r="21" spans="2:21" ht="19.5" thickBot="1" x14ac:dyDescent="0.45"/>
    <row r="22" spans="2:21" ht="18.75" customHeight="1" thickBot="1" x14ac:dyDescent="0.45">
      <c r="B22" s="613" t="s">
        <v>151</v>
      </c>
      <c r="C22" s="626" t="s">
        <v>123</v>
      </c>
      <c r="D22" s="346" t="s">
        <v>31</v>
      </c>
      <c r="E22" s="347"/>
      <c r="M22" s="346" t="s">
        <v>31</v>
      </c>
      <c r="N22" s="347"/>
    </row>
    <row r="23" spans="2:21" ht="20.25" customHeight="1" x14ac:dyDescent="0.4">
      <c r="B23" s="614"/>
      <c r="C23" s="627"/>
      <c r="D23" s="356" t="s">
        <v>109</v>
      </c>
      <c r="E23" s="651" t="s">
        <v>110</v>
      </c>
      <c r="F23" s="599"/>
      <c r="G23" s="599"/>
      <c r="H23" s="599"/>
      <c r="I23" s="599"/>
      <c r="J23" s="599"/>
      <c r="K23" s="599"/>
      <c r="L23" s="599"/>
      <c r="M23" s="652"/>
      <c r="N23" s="560" t="s">
        <v>115</v>
      </c>
      <c r="O23" s="655" t="s">
        <v>121</v>
      </c>
      <c r="P23" s="551"/>
      <c r="Q23" s="551"/>
      <c r="R23" s="551"/>
      <c r="S23" s="551"/>
      <c r="T23" s="551"/>
      <c r="U23" s="552"/>
    </row>
    <row r="24" spans="2:21" ht="20.25" customHeight="1" thickBot="1" x14ac:dyDescent="0.45">
      <c r="B24" s="614"/>
      <c r="C24" s="627"/>
      <c r="D24" s="650"/>
      <c r="E24" s="653"/>
      <c r="F24" s="605"/>
      <c r="G24" s="605"/>
      <c r="H24" s="605"/>
      <c r="I24" s="605"/>
      <c r="J24" s="605"/>
      <c r="K24" s="605"/>
      <c r="L24" s="605"/>
      <c r="M24" s="654"/>
      <c r="N24" s="561"/>
      <c r="O24" s="656" t="s">
        <v>172</v>
      </c>
      <c r="P24" s="657"/>
      <c r="Q24" s="657"/>
      <c r="R24" s="657"/>
      <c r="S24" s="657"/>
      <c r="T24" s="657"/>
      <c r="U24" s="658"/>
    </row>
    <row r="25" spans="2:21" x14ac:dyDescent="0.4">
      <c r="B25" s="614"/>
      <c r="C25" s="627"/>
      <c r="D25" s="47"/>
      <c r="E25" s="47"/>
      <c r="F25" s="1"/>
      <c r="G25" s="1"/>
      <c r="H25" s="1"/>
      <c r="I25" s="1"/>
      <c r="J25" s="1"/>
      <c r="K25" s="1"/>
      <c r="L25" s="1"/>
      <c r="M25" s="1"/>
      <c r="N25" s="1"/>
    </row>
    <row r="26" spans="2:21" ht="24.75" thickBot="1" x14ac:dyDescent="0.45">
      <c r="B26" s="614"/>
      <c r="C26" s="627"/>
      <c r="D26" s="505" t="s">
        <v>208</v>
      </c>
      <c r="E26" s="348"/>
      <c r="F26" s="336" t="s">
        <v>215</v>
      </c>
      <c r="G26" s="348"/>
      <c r="H26" s="348"/>
      <c r="I26" s="348"/>
      <c r="J26" s="348"/>
      <c r="K26" s="46"/>
      <c r="L26" s="46"/>
      <c r="M26" s="346" t="s">
        <v>31</v>
      </c>
      <c r="N26" s="347"/>
    </row>
    <row r="27" spans="2:21" x14ac:dyDescent="0.4">
      <c r="B27" s="614"/>
      <c r="C27" s="627"/>
      <c r="D27" s="506"/>
      <c r="E27" s="348"/>
      <c r="F27" s="348"/>
      <c r="G27" s="348"/>
      <c r="H27" s="348"/>
      <c r="I27" s="348"/>
      <c r="J27" s="348"/>
      <c r="K27" s="46"/>
      <c r="L27" s="46"/>
      <c r="M27" s="583" t="s">
        <v>114</v>
      </c>
      <c r="N27" s="584"/>
      <c r="O27" s="659" t="s">
        <v>116</v>
      </c>
      <c r="P27" s="553"/>
      <c r="Q27" s="553"/>
      <c r="R27" s="553"/>
      <c r="S27" s="553"/>
      <c r="T27" s="553"/>
      <c r="U27" s="554"/>
    </row>
    <row r="28" spans="2:21" ht="19.5" thickBot="1" x14ac:dyDescent="0.45">
      <c r="B28" s="615"/>
      <c r="C28" s="628"/>
      <c r="D28" s="82"/>
      <c r="E28" s="46"/>
      <c r="F28" s="46"/>
      <c r="G28" s="46"/>
      <c r="H28" s="46"/>
      <c r="I28" s="46"/>
      <c r="J28" s="46"/>
      <c r="K28" s="46"/>
      <c r="L28" s="46"/>
      <c r="M28" s="585"/>
      <c r="N28" s="586"/>
      <c r="O28" s="577" t="s">
        <v>173</v>
      </c>
      <c r="P28" s="578"/>
      <c r="Q28" s="578"/>
      <c r="R28" s="578"/>
      <c r="S28" s="578"/>
      <c r="T28" s="578"/>
      <c r="U28" s="579"/>
    </row>
    <row r="29" spans="2:21" ht="19.5" thickBot="1" x14ac:dyDescent="0.45"/>
    <row r="30" spans="2:21" ht="24.75" customHeight="1" thickBot="1" x14ac:dyDescent="0.45">
      <c r="B30" s="629" t="s">
        <v>152</v>
      </c>
      <c r="C30" s="632" t="s">
        <v>125</v>
      </c>
      <c r="H30" s="346" t="s">
        <v>31</v>
      </c>
      <c r="I30" s="347"/>
    </row>
    <row r="31" spans="2:21" ht="84.75" customHeight="1" x14ac:dyDescent="0.4">
      <c r="B31" s="630"/>
      <c r="C31" s="633"/>
      <c r="D31" s="507" t="s">
        <v>208</v>
      </c>
      <c r="E31" s="336" t="s">
        <v>217</v>
      </c>
      <c r="F31" s="348"/>
      <c r="G31" s="509"/>
      <c r="H31" s="635" t="s">
        <v>220</v>
      </c>
      <c r="I31" s="636"/>
      <c r="J31" s="641" t="s">
        <v>209</v>
      </c>
      <c r="K31" s="534"/>
      <c r="L31" s="534"/>
      <c r="M31" s="534"/>
      <c r="N31" s="534"/>
      <c r="O31" s="534"/>
      <c r="P31" s="534"/>
      <c r="Q31" s="534"/>
      <c r="R31" s="534"/>
      <c r="S31" s="534"/>
      <c r="T31" s="534"/>
      <c r="U31" s="535"/>
    </row>
    <row r="32" spans="2:21" ht="84" customHeight="1" x14ac:dyDescent="0.4">
      <c r="B32" s="630"/>
      <c r="C32" s="633"/>
      <c r="D32" s="508"/>
      <c r="E32" s="348"/>
      <c r="F32" s="348"/>
      <c r="G32" s="509"/>
      <c r="H32" s="637"/>
      <c r="I32" s="638"/>
      <c r="J32" s="576" t="s">
        <v>214</v>
      </c>
      <c r="K32" s="429"/>
      <c r="L32" s="429"/>
      <c r="M32" s="429"/>
      <c r="N32" s="429"/>
      <c r="O32" s="429"/>
      <c r="P32" s="429"/>
      <c r="Q32" s="429"/>
      <c r="R32" s="429"/>
      <c r="S32" s="429"/>
      <c r="T32" s="429"/>
      <c r="U32" s="430"/>
    </row>
    <row r="33" spans="2:24" ht="19.5" thickBot="1" x14ac:dyDescent="0.45">
      <c r="B33" s="631"/>
      <c r="C33" s="634"/>
      <c r="H33" s="639"/>
      <c r="I33" s="640"/>
      <c r="J33" s="577" t="s">
        <v>122</v>
      </c>
      <c r="K33" s="578"/>
      <c r="L33" s="578"/>
      <c r="M33" s="578"/>
      <c r="N33" s="578"/>
      <c r="O33" s="578"/>
      <c r="P33" s="578"/>
      <c r="Q33" s="578"/>
      <c r="R33" s="578"/>
      <c r="S33" s="578"/>
      <c r="T33" s="578"/>
      <c r="U33" s="579"/>
    </row>
    <row r="35" spans="2:24" ht="24" x14ac:dyDescent="0.4">
      <c r="C35" s="48" t="s">
        <v>183</v>
      </c>
    </row>
    <row r="36" spans="2:24" x14ac:dyDescent="0.4">
      <c r="B36" s="348" t="s">
        <v>157</v>
      </c>
      <c r="C36" s="348"/>
      <c r="D36" s="348"/>
      <c r="E36" s="348"/>
      <c r="H36" s="348" t="s">
        <v>161</v>
      </c>
      <c r="I36" s="348"/>
      <c r="M36" s="348" t="s">
        <v>162</v>
      </c>
      <c r="N36" s="348"/>
      <c r="R36" s="348" t="s">
        <v>163</v>
      </c>
      <c r="S36" s="348"/>
    </row>
    <row r="37" spans="2:24" ht="21" thickBot="1" x14ac:dyDescent="0.45">
      <c r="C37" s="337" t="s">
        <v>37</v>
      </c>
      <c r="D37" s="337"/>
      <c r="H37" s="337" t="s">
        <v>37</v>
      </c>
      <c r="I37" s="337"/>
      <c r="M37" s="337" t="s">
        <v>37</v>
      </c>
      <c r="N37" s="337"/>
      <c r="R37" s="337" t="s">
        <v>37</v>
      </c>
      <c r="S37" s="337"/>
    </row>
    <row r="38" spans="2:24" ht="20.25" thickTop="1" thickBot="1" x14ac:dyDescent="0.45">
      <c r="C38" s="51"/>
      <c r="D38" s="50"/>
      <c r="E38" s="580"/>
      <c r="F38" s="581"/>
      <c r="G38" s="581"/>
      <c r="H38" s="582"/>
      <c r="I38" s="528"/>
      <c r="J38" s="529"/>
      <c r="K38" s="529"/>
      <c r="L38" s="529"/>
      <c r="M38" s="530"/>
      <c r="N38" s="531"/>
      <c r="O38" s="532"/>
      <c r="P38" s="532"/>
      <c r="Q38" s="532"/>
      <c r="R38" s="533"/>
      <c r="S38" s="574"/>
      <c r="T38" s="575"/>
      <c r="U38" s="575"/>
      <c r="V38" s="16" t="s">
        <v>35</v>
      </c>
    </row>
    <row r="39" spans="2:24" ht="25.5" thickTop="1" thickBot="1" x14ac:dyDescent="0.45">
      <c r="D39" s="346" t="s">
        <v>31</v>
      </c>
      <c r="E39" s="347"/>
    </row>
    <row r="40" spans="2:24" x14ac:dyDescent="0.4">
      <c r="B40" s="642" t="s">
        <v>111</v>
      </c>
      <c r="D40" s="348" t="s">
        <v>158</v>
      </c>
      <c r="E40" s="348"/>
      <c r="F40" s="573" t="s">
        <v>187</v>
      </c>
      <c r="G40" s="573"/>
      <c r="H40" s="573"/>
      <c r="I40" s="573"/>
      <c r="J40" s="573"/>
      <c r="K40" s="573"/>
      <c r="L40" s="573"/>
      <c r="M40" s="573"/>
      <c r="N40" s="573"/>
      <c r="O40" s="573"/>
      <c r="P40" s="573"/>
      <c r="Q40" s="573"/>
      <c r="R40" s="573"/>
      <c r="S40" s="573"/>
      <c r="T40" s="573"/>
      <c r="U40" s="573"/>
      <c r="V40" s="573"/>
      <c r="W40" s="573"/>
      <c r="X40" s="573"/>
    </row>
    <row r="41" spans="2:24" x14ac:dyDescent="0.4">
      <c r="B41" s="643"/>
      <c r="D41" s="348"/>
      <c r="E41" s="348"/>
      <c r="F41" s="573" t="s">
        <v>188</v>
      </c>
      <c r="G41" s="573"/>
      <c r="H41" s="573"/>
      <c r="I41" s="573"/>
      <c r="J41" s="573"/>
      <c r="K41" s="573"/>
      <c r="L41" s="573"/>
      <c r="M41" s="573"/>
      <c r="N41" s="573"/>
      <c r="O41" s="573"/>
      <c r="P41" s="573"/>
      <c r="Q41" s="573"/>
      <c r="R41" s="573"/>
      <c r="S41" s="573"/>
      <c r="T41" s="573"/>
      <c r="U41" s="573"/>
      <c r="V41" s="573"/>
      <c r="W41" s="573"/>
      <c r="X41" s="573"/>
    </row>
    <row r="42" spans="2:24" ht="38.25" customHeight="1" thickBot="1" x14ac:dyDescent="0.45">
      <c r="B42" s="644"/>
      <c r="D42" s="348"/>
      <c r="E42" s="348"/>
      <c r="F42" s="311" t="s">
        <v>271</v>
      </c>
      <c r="G42" s="311"/>
      <c r="H42" s="311"/>
      <c r="I42" s="311"/>
      <c r="J42" s="311"/>
      <c r="K42" s="311"/>
      <c r="L42" s="311"/>
      <c r="M42" s="311"/>
      <c r="N42" s="311"/>
      <c r="O42" s="311"/>
      <c r="P42" s="311"/>
      <c r="Q42" s="311"/>
      <c r="R42" s="311"/>
      <c r="S42" s="311"/>
      <c r="T42" s="311"/>
      <c r="U42" s="311"/>
      <c r="V42" s="311"/>
      <c r="W42" s="311"/>
      <c r="X42" s="311"/>
    </row>
    <row r="43" spans="2:24" ht="24.75" customHeight="1" thickBot="1" x14ac:dyDescent="0.45">
      <c r="B43" s="373" t="s">
        <v>112</v>
      </c>
      <c r="C43" s="346" t="s">
        <v>31</v>
      </c>
      <c r="D43" s="347"/>
    </row>
    <row r="44" spans="2:24" ht="18.75" customHeight="1" x14ac:dyDescent="0.4">
      <c r="B44" s="374"/>
      <c r="C44" s="308" t="s">
        <v>165</v>
      </c>
      <c r="D44" s="645"/>
      <c r="E44" s="588" t="s">
        <v>164</v>
      </c>
      <c r="F44" s="588"/>
      <c r="G44" s="588"/>
      <c r="H44" s="588"/>
      <c r="I44" s="588"/>
      <c r="J44" s="588"/>
      <c r="K44" s="588"/>
      <c r="L44" s="588"/>
      <c r="M44" s="588"/>
      <c r="N44" s="588"/>
      <c r="O44" s="588"/>
      <c r="P44" s="588"/>
      <c r="Q44" s="588"/>
      <c r="R44" s="588"/>
      <c r="S44" s="588"/>
      <c r="T44" s="588"/>
      <c r="U44" s="589"/>
    </row>
    <row r="45" spans="2:24" x14ac:dyDescent="0.4">
      <c r="B45" s="374"/>
      <c r="C45" s="311"/>
      <c r="D45" s="646"/>
      <c r="E45" s="616" t="s">
        <v>175</v>
      </c>
      <c r="F45" s="616"/>
      <c r="G45" s="616"/>
      <c r="H45" s="616"/>
      <c r="I45" s="616"/>
      <c r="J45" s="616"/>
      <c r="K45" s="616"/>
      <c r="L45" s="616"/>
      <c r="M45" s="616"/>
      <c r="N45" s="616"/>
      <c r="O45" s="616"/>
      <c r="P45" s="616"/>
      <c r="Q45" s="616"/>
      <c r="R45" s="616"/>
      <c r="S45" s="616"/>
      <c r="T45" s="616"/>
      <c r="U45" s="617"/>
    </row>
    <row r="46" spans="2:24" ht="19.5" thickBot="1" x14ac:dyDescent="0.45">
      <c r="B46" s="374"/>
      <c r="C46" s="314"/>
      <c r="D46" s="647"/>
      <c r="E46" s="648" t="s">
        <v>176</v>
      </c>
      <c r="F46" s="648"/>
      <c r="G46" s="648"/>
      <c r="H46" s="648"/>
      <c r="I46" s="648"/>
      <c r="J46" s="648"/>
      <c r="K46" s="648"/>
      <c r="L46" s="648"/>
      <c r="M46" s="648"/>
      <c r="N46" s="648"/>
      <c r="O46" s="648"/>
      <c r="P46" s="648"/>
      <c r="Q46" s="648"/>
      <c r="R46" s="648"/>
      <c r="S46" s="648"/>
      <c r="T46" s="648"/>
      <c r="U46" s="649"/>
    </row>
    <row r="47" spans="2:24" ht="19.5" thickBot="1" x14ac:dyDescent="0.45">
      <c r="B47" s="374"/>
      <c r="D47" s="81"/>
      <c r="F47" s="547" t="s">
        <v>155</v>
      </c>
      <c r="G47" s="547"/>
      <c r="H47" s="547"/>
      <c r="I47" s="547"/>
      <c r="J47" s="547"/>
      <c r="K47" s="547"/>
      <c r="L47" s="547"/>
      <c r="M47" s="547"/>
      <c r="N47" s="547"/>
      <c r="O47" s="547"/>
      <c r="P47" s="547"/>
    </row>
    <row r="48" spans="2:24" ht="20.25" thickTop="1" thickBot="1" x14ac:dyDescent="0.45">
      <c r="B48" s="374"/>
      <c r="D48" s="50"/>
      <c r="F48" s="273" t="s">
        <v>118</v>
      </c>
      <c r="G48" s="273"/>
      <c r="H48" s="273"/>
      <c r="I48" s="273"/>
      <c r="J48" s="273"/>
      <c r="K48" s="273"/>
      <c r="L48" s="3"/>
      <c r="M48" s="3"/>
      <c r="N48" s="3"/>
      <c r="O48" s="3"/>
      <c r="P48" s="3"/>
    </row>
    <row r="49" spans="2:24" ht="19.5" thickTop="1" x14ac:dyDescent="0.4">
      <c r="B49" s="374"/>
      <c r="D49" s="510" t="s">
        <v>113</v>
      </c>
      <c r="F49" s="273" t="s">
        <v>156</v>
      </c>
      <c r="G49" s="273"/>
      <c r="H49" s="273"/>
      <c r="I49" s="273"/>
      <c r="J49" s="44"/>
      <c r="K49" s="46"/>
    </row>
    <row r="50" spans="2:24" ht="19.5" thickBot="1" x14ac:dyDescent="0.45">
      <c r="B50" s="374"/>
      <c r="D50" s="511"/>
      <c r="F50" s="273" t="s">
        <v>189</v>
      </c>
      <c r="G50" s="273"/>
      <c r="H50" s="273"/>
      <c r="I50" s="273"/>
      <c r="J50" s="273"/>
      <c r="K50" s="273"/>
      <c r="L50" s="273"/>
      <c r="M50" s="273"/>
      <c r="N50" s="273"/>
      <c r="O50" s="273"/>
      <c r="P50" s="273"/>
      <c r="Q50" s="273"/>
      <c r="R50" s="273"/>
      <c r="S50" s="273"/>
      <c r="T50" s="273"/>
      <c r="U50" s="273"/>
      <c r="V50" s="273"/>
      <c r="W50" s="273"/>
      <c r="X50" s="273"/>
    </row>
    <row r="51" spans="2:24" ht="18.75" customHeight="1" x14ac:dyDescent="0.4">
      <c r="B51" s="374"/>
      <c r="C51" s="449" t="s">
        <v>166</v>
      </c>
      <c r="D51" s="450"/>
      <c r="E51" s="590"/>
      <c r="F51" s="563" t="s">
        <v>124</v>
      </c>
      <c r="G51" s="563"/>
      <c r="H51" s="563"/>
      <c r="I51" s="563"/>
      <c r="J51" s="563"/>
      <c r="K51" s="563"/>
      <c r="L51" s="563"/>
      <c r="M51" s="563"/>
      <c r="N51" s="563"/>
      <c r="O51" s="563"/>
      <c r="P51" s="563"/>
      <c r="Q51" s="563"/>
      <c r="R51" s="563"/>
      <c r="S51" s="563"/>
      <c r="T51" s="563"/>
      <c r="U51" s="564"/>
    </row>
    <row r="52" spans="2:24" x14ac:dyDescent="0.4">
      <c r="B52" s="374"/>
      <c r="C52" s="452"/>
      <c r="D52" s="259"/>
      <c r="E52" s="591"/>
      <c r="F52" s="566"/>
      <c r="G52" s="566"/>
      <c r="H52" s="566"/>
      <c r="I52" s="566"/>
      <c r="J52" s="566"/>
      <c r="K52" s="566"/>
      <c r="L52" s="566"/>
      <c r="M52" s="566"/>
      <c r="N52" s="566"/>
      <c r="O52" s="566"/>
      <c r="P52" s="566"/>
      <c r="Q52" s="566"/>
      <c r="R52" s="566"/>
      <c r="S52" s="566"/>
      <c r="T52" s="566"/>
      <c r="U52" s="567"/>
    </row>
    <row r="53" spans="2:24" x14ac:dyDescent="0.4">
      <c r="B53" s="374"/>
      <c r="C53" s="452"/>
      <c r="D53" s="259"/>
      <c r="E53" s="591"/>
      <c r="F53" s="618" t="s">
        <v>177</v>
      </c>
      <c r="G53" s="619"/>
      <c r="H53" s="619"/>
      <c r="I53" s="619"/>
      <c r="J53" s="619"/>
      <c r="K53" s="619"/>
      <c r="L53" s="619"/>
      <c r="M53" s="619"/>
      <c r="N53" s="619"/>
      <c r="O53" s="619"/>
      <c r="P53" s="619"/>
      <c r="Q53" s="619"/>
      <c r="R53" s="619"/>
      <c r="S53" s="619"/>
      <c r="T53" s="619"/>
      <c r="U53" s="620"/>
    </row>
    <row r="54" spans="2:24" x14ac:dyDescent="0.4">
      <c r="B54" s="374"/>
      <c r="C54" s="452"/>
      <c r="D54" s="259"/>
      <c r="E54" s="591"/>
      <c r="F54" s="621"/>
      <c r="G54" s="621"/>
      <c r="H54" s="621"/>
      <c r="I54" s="621"/>
      <c r="J54" s="621"/>
      <c r="K54" s="621"/>
      <c r="L54" s="621"/>
      <c r="M54" s="621"/>
      <c r="N54" s="621"/>
      <c r="O54" s="621"/>
      <c r="P54" s="621"/>
      <c r="Q54" s="621"/>
      <c r="R54" s="621"/>
      <c r="S54" s="621"/>
      <c r="T54" s="621"/>
      <c r="U54" s="622"/>
    </row>
    <row r="55" spans="2:24" ht="24.75" thickBot="1" x14ac:dyDescent="0.45">
      <c r="B55" s="374"/>
      <c r="C55" s="454"/>
      <c r="D55" s="455"/>
      <c r="E55" s="592"/>
      <c r="F55" s="593" t="s">
        <v>178</v>
      </c>
      <c r="G55" s="593"/>
      <c r="H55" s="593"/>
      <c r="I55" s="593"/>
      <c r="J55" s="593"/>
      <c r="K55" s="593"/>
      <c r="L55" s="593"/>
      <c r="M55" s="593"/>
      <c r="N55" s="593"/>
      <c r="O55" s="593"/>
      <c r="P55" s="593"/>
      <c r="Q55" s="593"/>
      <c r="R55" s="593"/>
      <c r="S55" s="593"/>
      <c r="T55" s="593"/>
      <c r="U55" s="594"/>
    </row>
    <row r="56" spans="2:24" ht="56.25" customHeight="1" thickBot="1" x14ac:dyDescent="0.45">
      <c r="B56" s="375"/>
      <c r="C56" s="623" t="s">
        <v>221</v>
      </c>
      <c r="D56" s="624"/>
      <c r="E56" s="624"/>
      <c r="F56" s="624"/>
      <c r="G56" s="624"/>
      <c r="H56" s="624"/>
      <c r="I56" s="624"/>
      <c r="J56" s="624"/>
      <c r="K56" s="624"/>
      <c r="L56" s="624"/>
      <c r="M56" s="624"/>
      <c r="N56" s="624"/>
      <c r="O56" s="624"/>
      <c r="P56" s="624"/>
      <c r="Q56" s="624"/>
      <c r="R56" s="624"/>
      <c r="S56" s="624"/>
      <c r="T56" s="624"/>
      <c r="U56" s="625"/>
    </row>
    <row r="57" spans="2:24" ht="19.5" thickBot="1" x14ac:dyDescent="0.45"/>
    <row r="58" spans="2:24" ht="24.75" customHeight="1" thickBot="1" x14ac:dyDescent="0.45">
      <c r="B58" s="613" t="s">
        <v>151</v>
      </c>
      <c r="C58" s="626" t="s">
        <v>159</v>
      </c>
      <c r="D58" s="346" t="s">
        <v>31</v>
      </c>
      <c r="E58" s="347"/>
      <c r="M58" s="346" t="s">
        <v>31</v>
      </c>
      <c r="N58" s="347"/>
    </row>
    <row r="59" spans="2:24" ht="18.75" customHeight="1" x14ac:dyDescent="0.4">
      <c r="B59" s="614"/>
      <c r="C59" s="627"/>
      <c r="D59" s="595" t="s">
        <v>207</v>
      </c>
      <c r="E59" s="598" t="s">
        <v>110</v>
      </c>
      <c r="F59" s="599"/>
      <c r="G59" s="599"/>
      <c r="H59" s="599"/>
      <c r="I59" s="599"/>
      <c r="J59" s="599"/>
      <c r="K59" s="599"/>
      <c r="L59" s="599"/>
      <c r="M59" s="600"/>
      <c r="N59" s="607" t="s">
        <v>205</v>
      </c>
      <c r="O59" s="551" t="s">
        <v>121</v>
      </c>
      <c r="P59" s="551"/>
      <c r="Q59" s="551"/>
      <c r="R59" s="551"/>
      <c r="S59" s="551"/>
      <c r="T59" s="551"/>
      <c r="U59" s="552"/>
    </row>
    <row r="60" spans="2:24" x14ac:dyDescent="0.4">
      <c r="B60" s="614"/>
      <c r="C60" s="627"/>
      <c r="D60" s="596"/>
      <c r="E60" s="601"/>
      <c r="F60" s="602"/>
      <c r="G60" s="602"/>
      <c r="H60" s="602"/>
      <c r="I60" s="602"/>
      <c r="J60" s="602"/>
      <c r="K60" s="602"/>
      <c r="L60" s="602"/>
      <c r="M60" s="603"/>
      <c r="N60" s="608"/>
      <c r="O60" s="548" t="s">
        <v>179</v>
      </c>
      <c r="P60" s="549"/>
      <c r="Q60" s="549"/>
      <c r="R60" s="549"/>
      <c r="S60" s="549"/>
      <c r="T60" s="549"/>
      <c r="U60" s="550"/>
    </row>
    <row r="61" spans="2:24" ht="19.5" thickBot="1" x14ac:dyDescent="0.45">
      <c r="B61" s="614"/>
      <c r="C61" s="627"/>
      <c r="D61" s="597"/>
      <c r="E61" s="604"/>
      <c r="F61" s="605"/>
      <c r="G61" s="605"/>
      <c r="H61" s="605"/>
      <c r="I61" s="605"/>
      <c r="J61" s="605"/>
      <c r="K61" s="605"/>
      <c r="L61" s="605"/>
      <c r="M61" s="606"/>
      <c r="N61" s="609"/>
      <c r="O61" s="610" t="s">
        <v>180</v>
      </c>
      <c r="P61" s="611"/>
      <c r="Q61" s="611"/>
      <c r="R61" s="611"/>
      <c r="S61" s="611"/>
      <c r="T61" s="611"/>
      <c r="U61" s="612"/>
    </row>
    <row r="62" spans="2:24" ht="24.75" thickBot="1" x14ac:dyDescent="0.45">
      <c r="B62" s="614"/>
      <c r="C62" s="627"/>
      <c r="M62" s="346" t="s">
        <v>31</v>
      </c>
      <c r="N62" s="347"/>
    </row>
    <row r="63" spans="2:24" ht="18.75" customHeight="1" x14ac:dyDescent="0.4">
      <c r="B63" s="614"/>
      <c r="C63" s="627"/>
      <c r="D63" s="505" t="s">
        <v>208</v>
      </c>
      <c r="E63" s="348"/>
      <c r="F63" s="336" t="s">
        <v>216</v>
      </c>
      <c r="G63" s="348"/>
      <c r="H63" s="348"/>
      <c r="I63" s="348"/>
      <c r="J63" s="348"/>
      <c r="M63" s="541" t="s">
        <v>206</v>
      </c>
      <c r="N63" s="542"/>
      <c r="O63" s="553" t="s">
        <v>160</v>
      </c>
      <c r="P63" s="553"/>
      <c r="Q63" s="553"/>
      <c r="R63" s="553"/>
      <c r="S63" s="553"/>
      <c r="T63" s="553"/>
      <c r="U63" s="554"/>
    </row>
    <row r="64" spans="2:24" x14ac:dyDescent="0.4">
      <c r="B64" s="614"/>
      <c r="C64" s="627"/>
      <c r="D64" s="506"/>
      <c r="E64" s="348"/>
      <c r="F64" s="348"/>
      <c r="G64" s="348"/>
      <c r="H64" s="348"/>
      <c r="I64" s="348"/>
      <c r="J64" s="348"/>
      <c r="M64" s="543"/>
      <c r="N64" s="544"/>
      <c r="O64" s="555" t="s">
        <v>181</v>
      </c>
      <c r="P64" s="556"/>
      <c r="Q64" s="556"/>
      <c r="R64" s="556"/>
      <c r="S64" s="556"/>
      <c r="T64" s="556"/>
      <c r="U64" s="557"/>
    </row>
    <row r="65" spans="2:22" ht="19.5" thickBot="1" x14ac:dyDescent="0.45">
      <c r="B65" s="615"/>
      <c r="C65" s="628"/>
      <c r="M65" s="545"/>
      <c r="N65" s="546"/>
      <c r="O65" s="525" t="s">
        <v>182</v>
      </c>
      <c r="P65" s="526"/>
      <c r="Q65" s="526"/>
      <c r="R65" s="526"/>
      <c r="S65" s="526"/>
      <c r="T65" s="526"/>
      <c r="U65" s="527"/>
    </row>
    <row r="66" spans="2:22" ht="19.5" thickBot="1" x14ac:dyDescent="0.45"/>
    <row r="67" spans="2:22" ht="46.5" customHeight="1" thickBot="1" x14ac:dyDescent="0.45">
      <c r="B67" s="670" t="s">
        <v>152</v>
      </c>
      <c r="C67" s="673" t="s">
        <v>186</v>
      </c>
      <c r="H67" s="346" t="s">
        <v>31</v>
      </c>
      <c r="I67" s="347"/>
    </row>
    <row r="68" spans="2:22" ht="101.25" customHeight="1" x14ac:dyDescent="0.4">
      <c r="B68" s="671"/>
      <c r="C68" s="674"/>
      <c r="H68" s="635" t="s">
        <v>219</v>
      </c>
      <c r="I68" s="636"/>
      <c r="J68" s="534" t="s">
        <v>210</v>
      </c>
      <c r="K68" s="534"/>
      <c r="L68" s="534"/>
      <c r="M68" s="534"/>
      <c r="N68" s="534"/>
      <c r="O68" s="534"/>
      <c r="P68" s="534"/>
      <c r="Q68" s="534"/>
      <c r="R68" s="534"/>
      <c r="S68" s="534"/>
      <c r="T68" s="534"/>
      <c r="U68" s="535"/>
    </row>
    <row r="69" spans="2:22" ht="101.25" customHeight="1" thickBot="1" x14ac:dyDescent="0.45">
      <c r="B69" s="671"/>
      <c r="C69" s="674"/>
      <c r="D69" s="83" t="s">
        <v>208</v>
      </c>
      <c r="E69" s="336" t="s">
        <v>218</v>
      </c>
      <c r="F69" s="348"/>
      <c r="G69" s="509"/>
      <c r="H69" s="637"/>
      <c r="I69" s="638"/>
      <c r="J69" s="536" t="s">
        <v>212</v>
      </c>
      <c r="K69" s="536"/>
      <c r="L69" s="536"/>
      <c r="M69" s="536"/>
      <c r="N69" s="536"/>
      <c r="O69" s="536"/>
      <c r="P69" s="536"/>
      <c r="Q69" s="536"/>
      <c r="R69" s="536"/>
      <c r="S69" s="536"/>
      <c r="T69" s="536"/>
      <c r="U69" s="537"/>
    </row>
    <row r="70" spans="2:22" ht="23.25" customHeight="1" x14ac:dyDescent="0.4">
      <c r="B70" s="671"/>
      <c r="C70" s="674"/>
      <c r="H70" s="637"/>
      <c r="I70" s="638"/>
      <c r="J70" s="538" t="s">
        <v>122</v>
      </c>
      <c r="K70" s="539"/>
      <c r="L70" s="539"/>
      <c r="M70" s="539"/>
      <c r="N70" s="539"/>
      <c r="O70" s="539"/>
      <c r="P70" s="539"/>
      <c r="Q70" s="539"/>
      <c r="R70" s="539"/>
      <c r="S70" s="539"/>
      <c r="T70" s="539"/>
      <c r="U70" s="540"/>
    </row>
    <row r="71" spans="2:22" ht="105" customHeight="1" thickBot="1" x14ac:dyDescent="0.45">
      <c r="B71" s="672"/>
      <c r="C71" s="675"/>
      <c r="H71" s="639"/>
      <c r="I71" s="640"/>
      <c r="J71" s="523" t="s">
        <v>213</v>
      </c>
      <c r="K71" s="523"/>
      <c r="L71" s="523"/>
      <c r="M71" s="523"/>
      <c r="N71" s="523"/>
      <c r="O71" s="523"/>
      <c r="P71" s="523"/>
      <c r="Q71" s="523"/>
      <c r="R71" s="523"/>
      <c r="S71" s="523"/>
      <c r="T71" s="523"/>
      <c r="U71" s="524"/>
    </row>
    <row r="73" spans="2:22" ht="24" x14ac:dyDescent="0.4">
      <c r="C73" s="48" t="s">
        <v>167</v>
      </c>
    </row>
    <row r="74" spans="2:22" x14ac:dyDescent="0.4">
      <c r="C74" s="348" t="s">
        <v>103</v>
      </c>
      <c r="D74" s="348"/>
      <c r="H74" s="348" t="s">
        <v>104</v>
      </c>
      <c r="I74" s="348"/>
      <c r="M74" s="348" t="s">
        <v>105</v>
      </c>
      <c r="N74" s="348"/>
      <c r="R74" s="348" t="s">
        <v>106</v>
      </c>
      <c r="S74" s="348"/>
    </row>
    <row r="75" spans="2:22" ht="21" thickBot="1" x14ac:dyDescent="0.45">
      <c r="C75" s="337" t="s">
        <v>37</v>
      </c>
      <c r="D75" s="337"/>
      <c r="H75" s="337" t="s">
        <v>37</v>
      </c>
      <c r="I75" s="337"/>
      <c r="M75" s="337" t="s">
        <v>37</v>
      </c>
      <c r="N75" s="337"/>
      <c r="R75" s="337" t="s">
        <v>37</v>
      </c>
      <c r="S75" s="337"/>
    </row>
    <row r="76" spans="2:22" ht="25.5" thickTop="1" thickBot="1" x14ac:dyDescent="0.45">
      <c r="C76" s="52"/>
      <c r="D76" s="53"/>
      <c r="E76" s="512" t="s">
        <v>126</v>
      </c>
      <c r="F76" s="513"/>
      <c r="G76" s="513"/>
      <c r="H76" s="514"/>
      <c r="I76" s="515" t="s">
        <v>127</v>
      </c>
      <c r="J76" s="516"/>
      <c r="K76" s="516"/>
      <c r="L76" s="516"/>
      <c r="M76" s="517"/>
      <c r="N76" s="518" t="s">
        <v>128</v>
      </c>
      <c r="O76" s="519"/>
      <c r="P76" s="519"/>
      <c r="Q76" s="519"/>
      <c r="R76" s="520"/>
      <c r="S76" s="521" t="s">
        <v>129</v>
      </c>
      <c r="T76" s="522"/>
      <c r="U76" s="522"/>
      <c r="V76" s="16" t="s">
        <v>35</v>
      </c>
    </row>
    <row r="77" spans="2:22" ht="24.75" thickTop="1" x14ac:dyDescent="0.4">
      <c r="D77" s="346" t="s">
        <v>31</v>
      </c>
      <c r="E77" s="347"/>
    </row>
    <row r="78" spans="2:22" x14ac:dyDescent="0.4">
      <c r="D78" s="348" t="s">
        <v>107</v>
      </c>
      <c r="E78" s="348"/>
    </row>
    <row r="79" spans="2:22" x14ac:dyDescent="0.4">
      <c r="B79" s="54" t="s">
        <v>132</v>
      </c>
      <c r="C79" s="46" t="s">
        <v>147</v>
      </c>
      <c r="D79" s="1"/>
      <c r="E79" s="1"/>
    </row>
    <row r="80" spans="2:22" ht="19.5" thickBot="1" x14ac:dyDescent="0.45">
      <c r="F80" s="46" t="s">
        <v>154</v>
      </c>
    </row>
    <row r="81" spans="2:14" ht="24" customHeight="1" thickBot="1" x14ac:dyDescent="0.45">
      <c r="B81" s="660" t="s">
        <v>126</v>
      </c>
      <c r="C81" s="547" t="s">
        <v>192</v>
      </c>
      <c r="D81" s="547"/>
      <c r="E81" s="547"/>
      <c r="F81" s="547"/>
      <c r="G81" s="547"/>
      <c r="H81" s="547"/>
      <c r="I81" s="547"/>
      <c r="J81" s="547"/>
      <c r="K81" s="547"/>
      <c r="L81" s="547"/>
      <c r="M81" s="547"/>
      <c r="N81" s="663"/>
    </row>
    <row r="82" spans="2:14" ht="19.5" thickBot="1" x14ac:dyDescent="0.45">
      <c r="B82" s="661"/>
      <c r="D82" s="664" t="s">
        <v>130</v>
      </c>
      <c r="E82" s="665"/>
      <c r="F82" s="666"/>
      <c r="G82" s="667"/>
      <c r="H82" s="667"/>
      <c r="I82" s="16" t="s">
        <v>35</v>
      </c>
      <c r="N82" s="68"/>
    </row>
    <row r="83" spans="2:14" ht="24" x14ac:dyDescent="0.4">
      <c r="B83" s="661"/>
      <c r="E83" s="346" t="s">
        <v>31</v>
      </c>
      <c r="F83" s="347"/>
      <c r="N83" s="68"/>
    </row>
    <row r="84" spans="2:14" x14ac:dyDescent="0.4">
      <c r="B84" s="661"/>
      <c r="D84" s="348" t="s">
        <v>201</v>
      </c>
      <c r="E84" s="348"/>
      <c r="F84" s="348"/>
      <c r="G84" s="348"/>
      <c r="N84" s="68"/>
    </row>
    <row r="85" spans="2:14" x14ac:dyDescent="0.4">
      <c r="B85" s="661"/>
      <c r="C85" s="78"/>
      <c r="D85" s="78"/>
      <c r="E85" s="668" t="s">
        <v>131</v>
      </c>
      <c r="F85" s="668"/>
      <c r="G85" s="78"/>
      <c r="H85" s="78"/>
      <c r="I85" s="78"/>
      <c r="J85" s="78"/>
      <c r="K85" s="78"/>
      <c r="L85" s="78"/>
      <c r="M85" s="78"/>
      <c r="N85" s="79"/>
    </row>
    <row r="86" spans="2:14" x14ac:dyDescent="0.4">
      <c r="B86" s="661"/>
      <c r="C86" s="444" t="s">
        <v>135</v>
      </c>
      <c r="D86" s="444"/>
      <c r="E86" s="444"/>
      <c r="F86" s="444"/>
      <c r="G86" s="444"/>
      <c r="H86" s="444"/>
      <c r="I86" s="444"/>
      <c r="J86" s="444"/>
      <c r="K86" s="444"/>
      <c r="L86" s="444"/>
      <c r="M86" s="444"/>
      <c r="N86" s="669"/>
    </row>
    <row r="87" spans="2:14" ht="19.5" thickBot="1" x14ac:dyDescent="0.45">
      <c r="B87" s="661"/>
      <c r="C87" s="444"/>
      <c r="D87" s="444"/>
      <c r="E87" s="444"/>
      <c r="F87" s="444"/>
      <c r="G87" s="444"/>
      <c r="H87" s="444"/>
      <c r="I87" s="444"/>
      <c r="J87" s="444"/>
      <c r="K87" s="444"/>
      <c r="L87" s="444"/>
      <c r="M87" s="444"/>
      <c r="N87" s="669"/>
    </row>
    <row r="88" spans="2:14" ht="19.5" thickBot="1" x14ac:dyDescent="0.45">
      <c r="B88" s="661"/>
      <c r="D88" s="664" t="s">
        <v>133</v>
      </c>
      <c r="E88" s="665"/>
      <c r="F88" s="666"/>
      <c r="G88" s="667"/>
      <c r="H88" s="667"/>
      <c r="I88" s="16" t="s">
        <v>35</v>
      </c>
      <c r="N88" s="68"/>
    </row>
    <row r="89" spans="2:14" ht="24" x14ac:dyDescent="0.4">
      <c r="B89" s="661"/>
      <c r="E89" s="346" t="s">
        <v>31</v>
      </c>
      <c r="F89" s="347"/>
      <c r="N89" s="68"/>
    </row>
    <row r="90" spans="2:14" ht="19.5" thickBot="1" x14ac:dyDescent="0.45">
      <c r="B90" s="662"/>
      <c r="C90" s="69"/>
      <c r="D90" s="586" t="s">
        <v>195</v>
      </c>
      <c r="E90" s="586"/>
      <c r="F90" s="586"/>
      <c r="G90" s="586"/>
      <c r="H90" s="69"/>
      <c r="I90" s="69"/>
      <c r="J90" s="69"/>
      <c r="K90" s="69"/>
      <c r="L90" s="69"/>
      <c r="M90" s="69"/>
      <c r="N90" s="70"/>
    </row>
    <row r="91" spans="2:14" ht="19.5" thickBot="1" x14ac:dyDescent="0.45"/>
    <row r="92" spans="2:14" ht="20.25" thickTop="1" thickBot="1" x14ac:dyDescent="0.45">
      <c r="B92" s="679" t="s">
        <v>127</v>
      </c>
      <c r="C92" s="547" t="s">
        <v>193</v>
      </c>
      <c r="D92" s="547"/>
      <c r="E92" s="547"/>
      <c r="F92" s="547"/>
      <c r="G92" s="547"/>
      <c r="H92" s="547"/>
      <c r="I92" s="547"/>
      <c r="J92" s="547"/>
      <c r="K92" s="547"/>
      <c r="L92" s="547"/>
      <c r="M92" s="547"/>
      <c r="N92" s="663"/>
    </row>
    <row r="93" spans="2:14" ht="19.5" thickBot="1" x14ac:dyDescent="0.45">
      <c r="B93" s="680"/>
      <c r="D93" s="664" t="s">
        <v>130</v>
      </c>
      <c r="E93" s="676"/>
      <c r="F93" s="676"/>
      <c r="G93" s="676"/>
      <c r="H93" s="676"/>
      <c r="I93" s="676"/>
      <c r="J93" s="665"/>
      <c r="K93" s="677"/>
      <c r="L93" s="678"/>
      <c r="M93" s="678"/>
      <c r="N93" s="71" t="s">
        <v>35</v>
      </c>
    </row>
    <row r="94" spans="2:14" ht="24" x14ac:dyDescent="0.4">
      <c r="B94" s="680"/>
      <c r="E94" s="346"/>
      <c r="F94" s="347"/>
      <c r="J94" s="346" t="s">
        <v>31</v>
      </c>
      <c r="K94" s="347"/>
      <c r="N94" s="68"/>
    </row>
    <row r="95" spans="2:14" x14ac:dyDescent="0.4">
      <c r="B95" s="680"/>
      <c r="E95" s="348"/>
      <c r="F95" s="348"/>
      <c r="I95" s="348" t="s">
        <v>202</v>
      </c>
      <c r="J95" s="348"/>
      <c r="K95" s="348"/>
      <c r="L95" s="348"/>
      <c r="N95" s="68"/>
    </row>
    <row r="96" spans="2:14" x14ac:dyDescent="0.4">
      <c r="B96" s="680"/>
      <c r="C96" s="75"/>
      <c r="D96" s="75"/>
      <c r="E96" s="668"/>
      <c r="F96" s="668"/>
      <c r="G96" s="75"/>
      <c r="H96" s="75"/>
      <c r="I96" s="75"/>
      <c r="J96" s="668" t="s">
        <v>134</v>
      </c>
      <c r="K96" s="668"/>
      <c r="L96" s="75"/>
      <c r="M96" s="75"/>
      <c r="N96" s="76"/>
    </row>
    <row r="97" spans="2:19" x14ac:dyDescent="0.4">
      <c r="B97" s="680"/>
      <c r="C97" s="259" t="s">
        <v>197</v>
      </c>
      <c r="D97" s="259"/>
      <c r="E97" s="259"/>
      <c r="F97" s="259"/>
      <c r="G97" s="259"/>
      <c r="H97" s="259"/>
      <c r="I97" s="259"/>
      <c r="J97" s="259"/>
      <c r="K97" s="259"/>
      <c r="L97" s="259"/>
      <c r="M97" s="259"/>
      <c r="N97" s="453"/>
    </row>
    <row r="98" spans="2:19" x14ac:dyDescent="0.4">
      <c r="B98" s="680"/>
      <c r="C98" s="259"/>
      <c r="D98" s="259"/>
      <c r="E98" s="259"/>
      <c r="F98" s="259"/>
      <c r="G98" s="259"/>
      <c r="H98" s="259"/>
      <c r="I98" s="259"/>
      <c r="J98" s="259"/>
      <c r="K98" s="259"/>
      <c r="L98" s="259"/>
      <c r="M98" s="259"/>
      <c r="N98" s="453"/>
    </row>
    <row r="99" spans="2:19" ht="19.5" thickBot="1" x14ac:dyDescent="0.45">
      <c r="B99" s="680"/>
      <c r="C99" s="259"/>
      <c r="D99" s="259"/>
      <c r="E99" s="259"/>
      <c r="F99" s="259"/>
      <c r="G99" s="259"/>
      <c r="H99" s="259"/>
      <c r="I99" s="259"/>
      <c r="J99" s="259"/>
      <c r="K99" s="259"/>
      <c r="L99" s="259"/>
      <c r="M99" s="259"/>
      <c r="N99" s="453"/>
    </row>
    <row r="100" spans="2:19" ht="19.5" thickBot="1" x14ac:dyDescent="0.45">
      <c r="B100" s="680"/>
      <c r="D100" s="664" t="s">
        <v>130</v>
      </c>
      <c r="E100" s="665"/>
      <c r="F100" s="55"/>
      <c r="G100" s="56"/>
      <c r="H100" s="61" t="s">
        <v>136</v>
      </c>
      <c r="I100" s="57" t="s">
        <v>137</v>
      </c>
      <c r="J100" s="58"/>
      <c r="K100" s="57"/>
      <c r="L100" s="57"/>
      <c r="M100" s="57"/>
      <c r="N100" s="71" t="s">
        <v>35</v>
      </c>
    </row>
    <row r="101" spans="2:19" ht="24" x14ac:dyDescent="0.4">
      <c r="B101" s="680"/>
      <c r="E101" s="346" t="s">
        <v>31</v>
      </c>
      <c r="F101" s="347"/>
      <c r="J101" s="346" t="s">
        <v>31</v>
      </c>
      <c r="K101" s="347"/>
      <c r="N101" s="68"/>
    </row>
    <row r="102" spans="2:19" x14ac:dyDescent="0.4">
      <c r="B102" s="680"/>
      <c r="D102" s="445" t="s">
        <v>196</v>
      </c>
      <c r="E102" s="445"/>
      <c r="F102" s="445"/>
      <c r="G102" s="445"/>
      <c r="I102" s="348" t="s">
        <v>194</v>
      </c>
      <c r="J102" s="348"/>
      <c r="K102" s="348"/>
      <c r="L102" s="348"/>
      <c r="N102" s="68"/>
    </row>
    <row r="103" spans="2:19" ht="19.5" thickBot="1" x14ac:dyDescent="0.45">
      <c r="B103" s="681"/>
      <c r="C103" s="69"/>
      <c r="D103" s="72"/>
      <c r="E103" s="359" t="s">
        <v>131</v>
      </c>
      <c r="F103" s="359"/>
      <c r="G103" s="72"/>
      <c r="H103" s="69"/>
      <c r="I103" s="69"/>
      <c r="J103" s="359"/>
      <c r="K103" s="359"/>
      <c r="L103" s="69"/>
      <c r="M103" s="69"/>
      <c r="N103" s="70"/>
    </row>
    <row r="104" spans="2:19" ht="20.25" thickTop="1" thickBot="1" x14ac:dyDescent="0.45"/>
    <row r="105" spans="2:19" ht="24" customHeight="1" thickTop="1" x14ac:dyDescent="0.4">
      <c r="B105" s="679" t="s">
        <v>128</v>
      </c>
      <c r="C105" s="688" t="s">
        <v>198</v>
      </c>
      <c r="D105" s="688"/>
      <c r="E105" s="688"/>
      <c r="F105" s="688"/>
      <c r="G105" s="688"/>
      <c r="H105" s="688"/>
      <c r="I105" s="688"/>
      <c r="J105" s="688"/>
      <c r="K105" s="688"/>
      <c r="L105" s="688"/>
      <c r="M105" s="688"/>
      <c r="N105" s="688"/>
      <c r="O105" s="73"/>
      <c r="P105" s="73"/>
      <c r="Q105" s="73"/>
      <c r="R105" s="73"/>
      <c r="S105" s="74"/>
    </row>
    <row r="106" spans="2:19" ht="24.75" customHeight="1" thickBot="1" x14ac:dyDescent="0.45">
      <c r="B106" s="680"/>
      <c r="C106" s="689"/>
      <c r="D106" s="689"/>
      <c r="E106" s="689"/>
      <c r="F106" s="689"/>
      <c r="G106" s="689"/>
      <c r="H106" s="689"/>
      <c r="I106" s="689"/>
      <c r="J106" s="689"/>
      <c r="K106" s="689"/>
      <c r="L106" s="689"/>
      <c r="M106" s="689"/>
      <c r="N106" s="689"/>
      <c r="S106" s="68"/>
    </row>
    <row r="107" spans="2:19" ht="24.75" thickBot="1" x14ac:dyDescent="0.45">
      <c r="B107" s="680"/>
      <c r="D107" s="664" t="s">
        <v>138</v>
      </c>
      <c r="E107" s="676"/>
      <c r="F107" s="676"/>
      <c r="G107" s="676"/>
      <c r="H107" s="676"/>
      <c r="I107" s="676"/>
      <c r="J107" s="676"/>
      <c r="K107" s="676"/>
      <c r="L107" s="676"/>
      <c r="M107" s="676"/>
      <c r="N107" s="684" t="s">
        <v>133</v>
      </c>
      <c r="O107" s="685"/>
      <c r="P107" s="62"/>
      <c r="Q107" s="62"/>
      <c r="R107" s="62"/>
      <c r="S107" s="71" t="s">
        <v>35</v>
      </c>
    </row>
    <row r="108" spans="2:19" ht="24" x14ac:dyDescent="0.4">
      <c r="B108" s="680"/>
      <c r="O108" s="346" t="s">
        <v>31</v>
      </c>
      <c r="P108" s="347"/>
      <c r="S108" s="68"/>
    </row>
    <row r="109" spans="2:19" x14ac:dyDescent="0.4">
      <c r="B109" s="680"/>
      <c r="N109" s="445" t="s">
        <v>203</v>
      </c>
      <c r="O109" s="445"/>
      <c r="P109" s="445"/>
      <c r="Q109" s="445"/>
      <c r="S109" s="68"/>
    </row>
    <row r="110" spans="2:19" ht="24" customHeight="1" x14ac:dyDescent="0.4">
      <c r="B110" s="680"/>
      <c r="M110" s="346" t="s">
        <v>31</v>
      </c>
      <c r="N110" s="346"/>
      <c r="P110" s="66"/>
      <c r="S110" s="68"/>
    </row>
    <row r="111" spans="2:19" x14ac:dyDescent="0.4">
      <c r="B111" s="680"/>
      <c r="L111" s="445" t="s">
        <v>140</v>
      </c>
      <c r="M111" s="445"/>
      <c r="N111" s="445"/>
      <c r="O111" s="445"/>
      <c r="S111" s="68"/>
    </row>
    <row r="112" spans="2:19" x14ac:dyDescent="0.4">
      <c r="B112" s="680"/>
      <c r="C112" s="75"/>
      <c r="D112" s="75"/>
      <c r="E112" s="75"/>
      <c r="F112" s="75"/>
      <c r="G112" s="75"/>
      <c r="H112" s="75"/>
      <c r="I112" s="75"/>
      <c r="J112" s="75"/>
      <c r="K112" s="75"/>
      <c r="L112" s="77"/>
      <c r="M112" s="668" t="s">
        <v>139</v>
      </c>
      <c r="N112" s="668"/>
      <c r="O112" s="77"/>
      <c r="P112" s="75"/>
      <c r="Q112" s="75"/>
      <c r="R112" s="75"/>
      <c r="S112" s="76"/>
    </row>
    <row r="113" spans="2:22" x14ac:dyDescent="0.4">
      <c r="B113" s="680"/>
      <c r="C113" s="259" t="s">
        <v>197</v>
      </c>
      <c r="D113" s="259"/>
      <c r="E113" s="259"/>
      <c r="F113" s="259"/>
      <c r="G113" s="259"/>
      <c r="H113" s="259"/>
      <c r="I113" s="259"/>
      <c r="J113" s="259"/>
      <c r="K113" s="259"/>
      <c r="L113" s="259"/>
      <c r="M113" s="259"/>
      <c r="N113" s="259"/>
      <c r="S113" s="68"/>
    </row>
    <row r="114" spans="2:22" x14ac:dyDescent="0.4">
      <c r="B114" s="680"/>
      <c r="C114" s="259"/>
      <c r="D114" s="259"/>
      <c r="E114" s="259"/>
      <c r="F114" s="259"/>
      <c r="G114" s="259"/>
      <c r="H114" s="259"/>
      <c r="I114" s="259"/>
      <c r="J114" s="259"/>
      <c r="K114" s="259"/>
      <c r="L114" s="259"/>
      <c r="M114" s="259"/>
      <c r="N114" s="259"/>
      <c r="S114" s="68"/>
    </row>
    <row r="115" spans="2:22" ht="19.5" thickBot="1" x14ac:dyDescent="0.45">
      <c r="B115" s="680"/>
      <c r="C115" s="259"/>
      <c r="D115" s="259"/>
      <c r="E115" s="259"/>
      <c r="F115" s="259"/>
      <c r="G115" s="259"/>
      <c r="H115" s="259"/>
      <c r="I115" s="259"/>
      <c r="J115" s="259"/>
      <c r="K115" s="259"/>
      <c r="L115" s="259"/>
      <c r="M115" s="259"/>
      <c r="N115" s="259"/>
      <c r="S115" s="68"/>
    </row>
    <row r="116" spans="2:22" ht="24.75" thickBot="1" x14ac:dyDescent="0.45">
      <c r="B116" s="680"/>
      <c r="D116" s="664" t="s">
        <v>138</v>
      </c>
      <c r="E116" s="676"/>
      <c r="F116" s="676"/>
      <c r="G116" s="676"/>
      <c r="H116" s="676"/>
      <c r="I116" s="676"/>
      <c r="J116" s="665"/>
      <c r="K116" s="59"/>
      <c r="L116" s="60"/>
      <c r="M116" s="65" t="s">
        <v>136</v>
      </c>
      <c r="N116" s="63" t="s">
        <v>137</v>
      </c>
      <c r="O116" s="64"/>
      <c r="P116" s="62"/>
      <c r="Q116" s="62"/>
      <c r="R116" s="62"/>
      <c r="S116" s="71" t="s">
        <v>35</v>
      </c>
    </row>
    <row r="117" spans="2:22" ht="24" x14ac:dyDescent="0.4">
      <c r="B117" s="680"/>
      <c r="J117" s="346" t="s">
        <v>31</v>
      </c>
      <c r="K117" s="346"/>
      <c r="O117" s="346" t="s">
        <v>31</v>
      </c>
      <c r="P117" s="347"/>
      <c r="S117" s="68"/>
    </row>
    <row r="118" spans="2:22" x14ac:dyDescent="0.4">
      <c r="B118" s="680"/>
      <c r="I118" s="445" t="s">
        <v>141</v>
      </c>
      <c r="J118" s="445"/>
      <c r="K118" s="445"/>
      <c r="L118" s="445"/>
      <c r="N118" s="348" t="s">
        <v>199</v>
      </c>
      <c r="O118" s="348"/>
      <c r="P118" s="348"/>
      <c r="Q118" s="348"/>
      <c r="S118" s="68"/>
    </row>
    <row r="119" spans="2:22" ht="19.5" thickBot="1" x14ac:dyDescent="0.45">
      <c r="B119" s="681"/>
      <c r="C119" s="69"/>
      <c r="D119" s="69"/>
      <c r="E119" s="69"/>
      <c r="F119" s="69"/>
      <c r="G119" s="69"/>
      <c r="H119" s="69"/>
      <c r="I119" s="72"/>
      <c r="J119" s="359" t="s">
        <v>134</v>
      </c>
      <c r="K119" s="359"/>
      <c r="L119" s="72"/>
      <c r="M119" s="69"/>
      <c r="N119" s="69"/>
      <c r="O119" s="69"/>
      <c r="P119" s="69"/>
      <c r="Q119" s="69"/>
      <c r="R119" s="69"/>
      <c r="S119" s="70"/>
    </row>
    <row r="120" spans="2:22" ht="20.25" thickTop="1" thickBot="1" x14ac:dyDescent="0.45"/>
    <row r="121" spans="2:22" ht="25.5" customHeight="1" thickTop="1" x14ac:dyDescent="0.4">
      <c r="B121" s="679" t="s">
        <v>142</v>
      </c>
      <c r="C121" s="682" t="s">
        <v>153</v>
      </c>
      <c r="D121" s="682"/>
      <c r="E121" s="682"/>
      <c r="F121" s="682"/>
      <c r="G121" s="682"/>
      <c r="H121" s="682"/>
      <c r="I121" s="682"/>
      <c r="J121" s="682"/>
      <c r="K121" s="682"/>
      <c r="L121" s="682"/>
      <c r="M121" s="682"/>
      <c r="N121" s="682"/>
      <c r="O121" s="73"/>
      <c r="P121" s="73"/>
      <c r="Q121" s="73"/>
      <c r="R121" s="73"/>
      <c r="S121" s="73"/>
      <c r="T121" s="73"/>
      <c r="U121" s="73"/>
      <c r="V121" s="74"/>
    </row>
    <row r="122" spans="2:22" ht="25.5" customHeight="1" thickBot="1" x14ac:dyDescent="0.45">
      <c r="B122" s="680"/>
      <c r="C122" s="683"/>
      <c r="D122" s="683"/>
      <c r="E122" s="683"/>
      <c r="F122" s="683"/>
      <c r="G122" s="683"/>
      <c r="H122" s="683"/>
      <c r="I122" s="683"/>
      <c r="J122" s="683"/>
      <c r="K122" s="683"/>
      <c r="L122" s="683"/>
      <c r="M122" s="683"/>
      <c r="N122" s="683"/>
      <c r="V122" s="68"/>
    </row>
    <row r="123" spans="2:22" ht="19.5" thickBot="1" x14ac:dyDescent="0.45">
      <c r="B123" s="680"/>
      <c r="D123" s="664" t="s">
        <v>138</v>
      </c>
      <c r="E123" s="676"/>
      <c r="F123" s="676"/>
      <c r="G123" s="676"/>
      <c r="H123" s="676"/>
      <c r="I123" s="676"/>
      <c r="J123" s="676"/>
      <c r="K123" s="676"/>
      <c r="L123" s="676"/>
      <c r="M123" s="676"/>
      <c r="N123" s="684" t="s">
        <v>143</v>
      </c>
      <c r="O123" s="685"/>
      <c r="P123" s="686" t="s">
        <v>144</v>
      </c>
      <c r="Q123" s="687"/>
      <c r="R123" s="687"/>
      <c r="S123" s="695" t="s">
        <v>145</v>
      </c>
      <c r="T123" s="696"/>
      <c r="U123" s="67"/>
      <c r="V123" s="71" t="s">
        <v>35</v>
      </c>
    </row>
    <row r="124" spans="2:22" ht="24" x14ac:dyDescent="0.4">
      <c r="B124" s="680"/>
      <c r="M124" s="346" t="s">
        <v>31</v>
      </c>
      <c r="N124" s="347"/>
      <c r="O124" s="346" t="s">
        <v>31</v>
      </c>
      <c r="P124" s="347"/>
      <c r="T124" s="346" t="s">
        <v>31</v>
      </c>
      <c r="U124" s="347"/>
      <c r="V124" s="68"/>
    </row>
    <row r="125" spans="2:22" x14ac:dyDescent="0.4">
      <c r="B125" s="680"/>
      <c r="M125" s="445" t="s">
        <v>148</v>
      </c>
      <c r="N125" s="445"/>
      <c r="O125" s="348" t="s">
        <v>146</v>
      </c>
      <c r="P125" s="348"/>
      <c r="S125" s="348" t="s">
        <v>204</v>
      </c>
      <c r="T125" s="348"/>
      <c r="U125" s="348"/>
      <c r="V125" s="509"/>
    </row>
    <row r="126" spans="2:22" x14ac:dyDescent="0.4">
      <c r="B126" s="680"/>
      <c r="C126" s="75"/>
      <c r="D126" s="75"/>
      <c r="E126" s="75"/>
      <c r="F126" s="75"/>
      <c r="G126" s="75"/>
      <c r="H126" s="75"/>
      <c r="I126" s="75"/>
      <c r="J126" s="75"/>
      <c r="K126" s="75"/>
      <c r="L126" s="75"/>
      <c r="M126" s="668" t="s">
        <v>139</v>
      </c>
      <c r="N126" s="668"/>
      <c r="O126" s="75"/>
      <c r="P126" s="75"/>
      <c r="Q126" s="75"/>
      <c r="R126" s="75"/>
      <c r="S126" s="75"/>
      <c r="T126" s="668"/>
      <c r="U126" s="668"/>
      <c r="V126" s="76"/>
    </row>
    <row r="127" spans="2:22" x14ac:dyDescent="0.4">
      <c r="B127" s="680"/>
      <c r="C127" s="694" t="s">
        <v>211</v>
      </c>
      <c r="D127" s="694"/>
      <c r="E127" s="694"/>
      <c r="F127" s="694"/>
      <c r="G127" s="694"/>
      <c r="H127" s="694"/>
      <c r="I127" s="694"/>
      <c r="J127" s="694"/>
      <c r="K127" s="694"/>
      <c r="L127" s="694"/>
      <c r="M127" s="694"/>
      <c r="N127" s="694"/>
      <c r="V127" s="68"/>
    </row>
    <row r="128" spans="2:22" x14ac:dyDescent="0.4">
      <c r="B128" s="680"/>
      <c r="C128" s="694"/>
      <c r="D128" s="694"/>
      <c r="E128" s="694"/>
      <c r="F128" s="694"/>
      <c r="G128" s="694"/>
      <c r="H128" s="694"/>
      <c r="I128" s="694"/>
      <c r="J128" s="694"/>
      <c r="K128" s="694"/>
      <c r="L128" s="694"/>
      <c r="M128" s="694"/>
      <c r="N128" s="694"/>
      <c r="V128" s="68"/>
    </row>
    <row r="129" spans="2:22" ht="19.5" thickBot="1" x14ac:dyDescent="0.45">
      <c r="B129" s="680"/>
      <c r="C129" s="694"/>
      <c r="D129" s="694"/>
      <c r="E129" s="694"/>
      <c r="F129" s="694"/>
      <c r="G129" s="694"/>
      <c r="H129" s="694"/>
      <c r="I129" s="694"/>
      <c r="J129" s="694"/>
      <c r="K129" s="694"/>
      <c r="L129" s="694"/>
      <c r="M129" s="694"/>
      <c r="N129" s="694"/>
      <c r="V129" s="68"/>
    </row>
    <row r="130" spans="2:22" ht="19.5" thickBot="1" x14ac:dyDescent="0.45">
      <c r="B130" s="680"/>
      <c r="D130" s="664" t="s">
        <v>143</v>
      </c>
      <c r="E130" s="676"/>
      <c r="F130" s="676"/>
      <c r="G130" s="676"/>
      <c r="H130" s="676"/>
      <c r="I130" s="676"/>
      <c r="J130" s="676"/>
      <c r="K130" s="676"/>
      <c r="L130" s="676"/>
      <c r="M130" s="676"/>
      <c r="N130" s="676"/>
      <c r="O130" s="665"/>
      <c r="P130" s="686" t="s">
        <v>144</v>
      </c>
      <c r="Q130" s="687"/>
      <c r="R130" s="687"/>
      <c r="S130" s="695" t="s">
        <v>145</v>
      </c>
      <c r="T130" s="696"/>
      <c r="U130" s="67"/>
      <c r="V130" s="71" t="s">
        <v>35</v>
      </c>
    </row>
    <row r="131" spans="2:22" ht="24" x14ac:dyDescent="0.4">
      <c r="B131" s="680"/>
      <c r="C131" s="346" t="s">
        <v>31</v>
      </c>
      <c r="D131" s="347"/>
      <c r="O131" s="346" t="s">
        <v>31</v>
      </c>
      <c r="P131" s="347"/>
      <c r="T131" s="346" t="s">
        <v>31</v>
      </c>
      <c r="U131" s="347"/>
      <c r="V131" s="68"/>
    </row>
    <row r="132" spans="2:22" ht="19.5" thickBot="1" x14ac:dyDescent="0.45">
      <c r="B132" s="681"/>
      <c r="C132" s="693" t="s">
        <v>149</v>
      </c>
      <c r="D132" s="359"/>
      <c r="E132" s="69"/>
      <c r="F132" s="69"/>
      <c r="G132" s="69"/>
      <c r="H132" s="69"/>
      <c r="I132" s="69"/>
      <c r="J132" s="69"/>
      <c r="K132" s="69"/>
      <c r="L132" s="69"/>
      <c r="M132" s="69"/>
      <c r="N132" s="69"/>
      <c r="O132" s="586" t="s">
        <v>146</v>
      </c>
      <c r="P132" s="586"/>
      <c r="Q132" s="69"/>
      <c r="R132" s="69"/>
      <c r="S132" s="586" t="s">
        <v>200</v>
      </c>
      <c r="T132" s="586"/>
      <c r="U132" s="586"/>
      <c r="V132" s="697"/>
    </row>
    <row r="133" spans="2:22" ht="19.5" thickTop="1" x14ac:dyDescent="0.4"/>
    <row r="134" spans="2:22" ht="24" x14ac:dyDescent="0.4">
      <c r="C134" s="48" t="s">
        <v>227</v>
      </c>
    </row>
    <row r="136" spans="2:22" x14ac:dyDescent="0.4">
      <c r="C136" s="87" t="s">
        <v>231</v>
      </c>
      <c r="D136" s="46" t="s">
        <v>223</v>
      </c>
    </row>
    <row r="137" spans="2:22" x14ac:dyDescent="0.4">
      <c r="C137" s="87" t="s">
        <v>232</v>
      </c>
      <c r="D137" s="46" t="s">
        <v>222</v>
      </c>
    </row>
    <row r="138" spans="2:22" x14ac:dyDescent="0.4">
      <c r="C138" s="87" t="s">
        <v>233</v>
      </c>
      <c r="D138" s="46" t="s">
        <v>224</v>
      </c>
    </row>
    <row r="139" spans="2:22" x14ac:dyDescent="0.4">
      <c r="C139" s="496" t="s">
        <v>234</v>
      </c>
      <c r="D139" s="259" t="s">
        <v>225</v>
      </c>
      <c r="E139" s="259"/>
      <c r="F139" s="259"/>
      <c r="G139" s="259"/>
      <c r="H139" s="259"/>
      <c r="I139" s="259"/>
      <c r="J139" s="259"/>
      <c r="K139" s="259"/>
      <c r="L139" s="259"/>
      <c r="M139" s="259"/>
      <c r="N139" s="259"/>
      <c r="O139" s="259"/>
      <c r="P139" s="259"/>
      <c r="Q139" s="259"/>
      <c r="R139" s="259"/>
      <c r="S139" s="259"/>
      <c r="T139" s="259"/>
      <c r="U139" s="259"/>
      <c r="V139" s="259"/>
    </row>
    <row r="140" spans="2:22" x14ac:dyDescent="0.4">
      <c r="C140" s="496"/>
      <c r="D140" s="259"/>
      <c r="E140" s="259"/>
      <c r="F140" s="259"/>
      <c r="G140" s="259"/>
      <c r="H140" s="259"/>
      <c r="I140" s="259"/>
      <c r="J140" s="259"/>
      <c r="K140" s="259"/>
      <c r="L140" s="259"/>
      <c r="M140" s="259"/>
      <c r="N140" s="259"/>
      <c r="O140" s="259"/>
      <c r="P140" s="259"/>
      <c r="Q140" s="259"/>
      <c r="R140" s="259"/>
      <c r="S140" s="259"/>
      <c r="T140" s="259"/>
      <c r="U140" s="259"/>
      <c r="V140" s="259"/>
    </row>
    <row r="141" spans="2:22" ht="18.75" customHeight="1" x14ac:dyDescent="0.4">
      <c r="C141" s="85"/>
      <c r="D141" s="4"/>
      <c r="E141" s="4"/>
      <c r="F141" s="4"/>
      <c r="G141" s="4"/>
      <c r="H141" s="4"/>
      <c r="I141" s="4"/>
      <c r="J141" s="4"/>
      <c r="K141" s="4"/>
      <c r="L141" s="497" t="s">
        <v>229</v>
      </c>
      <c r="M141" s="498"/>
      <c r="N141" s="498"/>
      <c r="O141" s="498"/>
      <c r="P141" s="498"/>
      <c r="Q141" s="499"/>
      <c r="R141" s="4"/>
      <c r="S141" s="4"/>
      <c r="T141" s="4"/>
      <c r="U141" s="4"/>
      <c r="V141" s="4"/>
    </row>
    <row r="142" spans="2:22" x14ac:dyDescent="0.4">
      <c r="L142" s="500"/>
      <c r="M142" s="336"/>
      <c r="N142" s="336"/>
      <c r="O142" s="336"/>
      <c r="P142" s="336"/>
      <c r="Q142" s="501"/>
    </row>
    <row r="143" spans="2:22" ht="18.75" customHeight="1" x14ac:dyDescent="0.4">
      <c r="L143" s="500"/>
      <c r="M143" s="336"/>
      <c r="N143" s="336"/>
      <c r="O143" s="336"/>
      <c r="P143" s="336"/>
      <c r="Q143" s="501"/>
      <c r="R143" s="86"/>
      <c r="S143" s="86"/>
      <c r="T143" s="86"/>
      <c r="U143" s="86"/>
      <c r="V143" s="86"/>
    </row>
    <row r="144" spans="2:22" x14ac:dyDescent="0.4">
      <c r="L144" s="500"/>
      <c r="M144" s="336"/>
      <c r="N144" s="336"/>
      <c r="O144" s="336"/>
      <c r="P144" s="336"/>
      <c r="Q144" s="501"/>
      <c r="R144" s="86"/>
      <c r="S144" s="86"/>
      <c r="T144" s="86"/>
      <c r="U144" s="86"/>
      <c r="V144" s="86"/>
    </row>
    <row r="145" spans="3:22" x14ac:dyDescent="0.4">
      <c r="L145" s="500"/>
      <c r="M145" s="336"/>
      <c r="N145" s="336"/>
      <c r="O145" s="336"/>
      <c r="P145" s="336"/>
      <c r="Q145" s="501"/>
    </row>
    <row r="146" spans="3:22" x14ac:dyDescent="0.4">
      <c r="L146" s="502"/>
      <c r="M146" s="503"/>
      <c r="N146" s="503"/>
      <c r="O146" s="503"/>
      <c r="P146" s="503"/>
      <c r="Q146" s="504"/>
    </row>
    <row r="147" spans="3:22" x14ac:dyDescent="0.4">
      <c r="L147" s="86"/>
      <c r="M147" s="86"/>
      <c r="N147" s="86"/>
      <c r="O147" s="86"/>
    </row>
    <row r="148" spans="3:22" x14ac:dyDescent="0.4">
      <c r="L148" s="86"/>
      <c r="M148" s="86"/>
      <c r="N148" s="86"/>
      <c r="O148" s="86"/>
    </row>
    <row r="149" spans="3:22" x14ac:dyDescent="0.4">
      <c r="L149" s="46" t="s">
        <v>228</v>
      </c>
      <c r="M149" s="86"/>
      <c r="N149" s="86"/>
      <c r="O149" s="86"/>
    </row>
    <row r="150" spans="3:22" x14ac:dyDescent="0.4">
      <c r="L150" s="86"/>
      <c r="M150" s="86"/>
      <c r="N150" s="86"/>
      <c r="O150" s="86"/>
    </row>
    <row r="151" spans="3:22" x14ac:dyDescent="0.4">
      <c r="L151" s="86"/>
      <c r="M151" s="86"/>
      <c r="N151" s="86"/>
      <c r="O151" s="86"/>
    </row>
    <row r="153" spans="3:22" x14ac:dyDescent="0.4">
      <c r="C153" s="496" t="s">
        <v>235</v>
      </c>
      <c r="D153" s="259" t="s">
        <v>226</v>
      </c>
      <c r="E153" s="259"/>
      <c r="F153" s="259"/>
      <c r="G153" s="259"/>
      <c r="H153" s="259"/>
      <c r="I153" s="259"/>
      <c r="J153" s="259"/>
      <c r="K153" s="259"/>
      <c r="L153" s="259"/>
      <c r="M153" s="259"/>
      <c r="N153" s="259"/>
      <c r="O153" s="259"/>
      <c r="P153" s="259"/>
      <c r="Q153" s="259"/>
      <c r="R153" s="259"/>
      <c r="S153" s="259"/>
      <c r="T153" s="259"/>
      <c r="U153" s="259"/>
      <c r="V153" s="259"/>
    </row>
    <row r="154" spans="3:22" x14ac:dyDescent="0.4">
      <c r="C154" s="496"/>
      <c r="D154" s="259"/>
      <c r="E154" s="259"/>
      <c r="F154" s="259"/>
      <c r="G154" s="259"/>
      <c r="H154" s="259"/>
      <c r="I154" s="259"/>
      <c r="J154" s="259"/>
      <c r="K154" s="259"/>
      <c r="L154" s="259"/>
      <c r="M154" s="259"/>
      <c r="N154" s="259"/>
      <c r="O154" s="259"/>
      <c r="P154" s="259"/>
      <c r="Q154" s="259"/>
      <c r="R154" s="259"/>
      <c r="S154" s="259"/>
      <c r="T154" s="259"/>
      <c r="U154" s="259"/>
      <c r="V154" s="259"/>
    </row>
    <row r="156" spans="3:22" ht="24" x14ac:dyDescent="0.4">
      <c r="C156" s="48" t="s">
        <v>230</v>
      </c>
    </row>
    <row r="157" spans="3:22" ht="18.75" customHeight="1" x14ac:dyDescent="0.4">
      <c r="D157" s="259" t="s">
        <v>257</v>
      </c>
      <c r="E157" s="259"/>
      <c r="F157" s="259"/>
      <c r="G157" s="259"/>
      <c r="H157" s="259"/>
      <c r="I157" s="259"/>
      <c r="J157" s="259"/>
      <c r="K157" s="259"/>
      <c r="L157" s="259"/>
      <c r="M157" s="259"/>
      <c r="N157" s="259"/>
      <c r="O157" s="259"/>
      <c r="P157" s="259"/>
      <c r="Q157" s="259"/>
      <c r="R157" s="259"/>
      <c r="S157" s="259"/>
      <c r="T157" s="259"/>
      <c r="U157" s="259"/>
      <c r="V157" s="259"/>
    </row>
    <row r="158" spans="3:22" x14ac:dyDescent="0.4">
      <c r="D158" s="259"/>
      <c r="E158" s="259"/>
      <c r="F158" s="259"/>
      <c r="G158" s="259"/>
      <c r="H158" s="259"/>
      <c r="I158" s="259"/>
      <c r="J158" s="259"/>
      <c r="K158" s="259"/>
      <c r="L158" s="259"/>
      <c r="M158" s="259"/>
      <c r="N158" s="259"/>
      <c r="O158" s="259"/>
      <c r="P158" s="259"/>
      <c r="Q158" s="259"/>
      <c r="R158" s="259"/>
      <c r="S158" s="259"/>
      <c r="T158" s="259"/>
      <c r="U158" s="259"/>
      <c r="V158" s="259"/>
    </row>
    <row r="159" spans="3:22" x14ac:dyDescent="0.4">
      <c r="D159" s="259"/>
      <c r="E159" s="259"/>
      <c r="F159" s="259"/>
      <c r="G159" s="259"/>
      <c r="H159" s="259"/>
      <c r="I159" s="259"/>
      <c r="J159" s="259"/>
      <c r="K159" s="259"/>
      <c r="L159" s="259"/>
      <c r="M159" s="259"/>
      <c r="N159" s="259"/>
      <c r="O159" s="259"/>
      <c r="P159" s="259"/>
      <c r="Q159" s="259"/>
      <c r="R159" s="259"/>
      <c r="S159" s="259"/>
      <c r="T159" s="259"/>
      <c r="U159" s="259"/>
      <c r="V159" s="259"/>
    </row>
    <row r="160" spans="3:22" x14ac:dyDescent="0.4">
      <c r="D160" s="259"/>
      <c r="E160" s="259"/>
      <c r="F160" s="259"/>
      <c r="G160" s="259"/>
      <c r="H160" s="259"/>
      <c r="I160" s="259"/>
      <c r="J160" s="259"/>
      <c r="K160" s="259"/>
      <c r="L160" s="259"/>
      <c r="M160" s="259"/>
      <c r="N160" s="259"/>
      <c r="O160" s="259"/>
      <c r="P160" s="259"/>
      <c r="Q160" s="259"/>
      <c r="R160" s="259"/>
      <c r="S160" s="259"/>
      <c r="T160" s="259"/>
      <c r="U160" s="259"/>
      <c r="V160" s="259"/>
    </row>
    <row r="161" spans="4:22" x14ac:dyDescent="0.4">
      <c r="D161" s="259"/>
      <c r="E161" s="259"/>
      <c r="F161" s="259"/>
      <c r="G161" s="259"/>
      <c r="H161" s="259"/>
      <c r="I161" s="259"/>
      <c r="J161" s="259"/>
      <c r="K161" s="259"/>
      <c r="L161" s="259"/>
      <c r="M161" s="259"/>
      <c r="N161" s="259"/>
      <c r="O161" s="259"/>
      <c r="P161" s="259"/>
      <c r="Q161" s="259"/>
      <c r="R161" s="259"/>
      <c r="S161" s="259"/>
      <c r="T161" s="259"/>
      <c r="U161" s="259"/>
      <c r="V161" s="259"/>
    </row>
    <row r="162" spans="4:22" ht="19.5" thickBot="1" x14ac:dyDescent="0.45"/>
    <row r="163" spans="4:22" ht="23.25" customHeight="1" thickBot="1" x14ac:dyDescent="0.45">
      <c r="I163" s="493" t="s">
        <v>253</v>
      </c>
      <c r="J163" s="494"/>
      <c r="K163" s="494"/>
      <c r="L163" s="494"/>
      <c r="M163" s="494"/>
      <c r="N163" s="494"/>
      <c r="O163" s="495"/>
      <c r="Q163" s="474" t="s">
        <v>256</v>
      </c>
      <c r="R163" s="465" t="s">
        <v>263</v>
      </c>
      <c r="S163" s="466"/>
      <c r="T163" s="466"/>
      <c r="U163" s="466"/>
      <c r="V163" s="467"/>
    </row>
    <row r="164" spans="4:22" ht="23.25" customHeight="1" thickBot="1" x14ac:dyDescent="0.45">
      <c r="I164" s="477" t="s">
        <v>254</v>
      </c>
      <c r="J164" s="478"/>
      <c r="K164" s="478"/>
      <c r="L164" s="485" t="s">
        <v>236</v>
      </c>
      <c r="M164" s="485"/>
      <c r="N164" s="485" t="s">
        <v>237</v>
      </c>
      <c r="O164" s="486"/>
      <c r="Q164" s="475"/>
      <c r="R164" s="468"/>
      <c r="S164" s="469"/>
      <c r="T164" s="469"/>
      <c r="U164" s="469"/>
      <c r="V164" s="470"/>
    </row>
    <row r="165" spans="4:22" ht="23.25" customHeight="1" thickBot="1" x14ac:dyDescent="0.45">
      <c r="I165" s="479" t="s">
        <v>238</v>
      </c>
      <c r="J165" s="480"/>
      <c r="K165" s="480"/>
      <c r="L165" s="487" t="s">
        <v>239</v>
      </c>
      <c r="M165" s="487"/>
      <c r="N165" s="487" t="s">
        <v>240</v>
      </c>
      <c r="O165" s="488"/>
      <c r="Q165" s="476"/>
      <c r="R165" s="471"/>
      <c r="S165" s="472"/>
      <c r="T165" s="472"/>
      <c r="U165" s="472"/>
      <c r="V165" s="473"/>
    </row>
    <row r="166" spans="4:22" ht="23.25" customHeight="1" x14ac:dyDescent="0.4">
      <c r="I166" s="481" t="s">
        <v>241</v>
      </c>
      <c r="J166" s="482"/>
      <c r="K166" s="482"/>
      <c r="L166" s="489" t="s">
        <v>242</v>
      </c>
      <c r="M166" s="489"/>
      <c r="N166" s="489" t="s">
        <v>243</v>
      </c>
      <c r="O166" s="491"/>
      <c r="Q166" s="46"/>
      <c r="R166" s="86"/>
      <c r="S166" s="86"/>
      <c r="T166" s="86"/>
      <c r="U166" s="86"/>
      <c r="V166" s="86"/>
    </row>
    <row r="167" spans="4:22" ht="23.25" customHeight="1" x14ac:dyDescent="0.4">
      <c r="I167" s="481" t="s">
        <v>244</v>
      </c>
      <c r="J167" s="482"/>
      <c r="K167" s="482"/>
      <c r="L167" s="489" t="s">
        <v>245</v>
      </c>
      <c r="M167" s="489"/>
      <c r="N167" s="489" t="s">
        <v>246</v>
      </c>
      <c r="O167" s="491"/>
    </row>
    <row r="168" spans="4:22" ht="23.25" customHeight="1" x14ac:dyDescent="0.4">
      <c r="I168" s="481" t="s">
        <v>247</v>
      </c>
      <c r="J168" s="482"/>
      <c r="K168" s="482"/>
      <c r="L168" s="489" t="s">
        <v>248</v>
      </c>
      <c r="M168" s="489"/>
      <c r="N168" s="489" t="s">
        <v>249</v>
      </c>
      <c r="O168" s="491"/>
    </row>
    <row r="169" spans="4:22" ht="23.25" customHeight="1" thickBot="1" x14ac:dyDescent="0.45">
      <c r="I169" s="483" t="s">
        <v>250</v>
      </c>
      <c r="J169" s="484"/>
      <c r="K169" s="484"/>
      <c r="L169" s="490" t="s">
        <v>251</v>
      </c>
      <c r="M169" s="490"/>
      <c r="N169" s="490" t="s">
        <v>252</v>
      </c>
      <c r="O169" s="492"/>
    </row>
    <row r="170" spans="4:22" x14ac:dyDescent="0.4">
      <c r="R170" s="88"/>
    </row>
    <row r="175" spans="4:22" x14ac:dyDescent="0.4">
      <c r="D175" s="259" t="s">
        <v>255</v>
      </c>
      <c r="E175" s="259"/>
      <c r="F175" s="259"/>
      <c r="G175" s="259"/>
      <c r="H175" s="259"/>
    </row>
    <row r="176" spans="4:22" x14ac:dyDescent="0.4">
      <c r="D176" s="259"/>
      <c r="E176" s="259"/>
      <c r="F176" s="259"/>
      <c r="G176" s="259"/>
      <c r="H176" s="259"/>
    </row>
  </sheetData>
  <mergeCells count="230">
    <mergeCell ref="C2:U2"/>
    <mergeCell ref="D13:D14"/>
    <mergeCell ref="D15:D16"/>
    <mergeCell ref="T131:U131"/>
    <mergeCell ref="C132:D132"/>
    <mergeCell ref="O132:P132"/>
    <mergeCell ref="M126:N126"/>
    <mergeCell ref="T126:U126"/>
    <mergeCell ref="C127:N129"/>
    <mergeCell ref="D130:O130"/>
    <mergeCell ref="P130:R130"/>
    <mergeCell ref="S130:T130"/>
    <mergeCell ref="S132:V132"/>
    <mergeCell ref="S123:T123"/>
    <mergeCell ref="M124:N124"/>
    <mergeCell ref="O124:P124"/>
    <mergeCell ref="T124:U124"/>
    <mergeCell ref="M125:N125"/>
    <mergeCell ref="O125:P125"/>
    <mergeCell ref="S125:V125"/>
    <mergeCell ref="J117:K117"/>
    <mergeCell ref="O117:P117"/>
    <mergeCell ref="I118:L118"/>
    <mergeCell ref="J119:K119"/>
    <mergeCell ref="E103:F103"/>
    <mergeCell ref="B121:B132"/>
    <mergeCell ref="C121:N122"/>
    <mergeCell ref="D123:M123"/>
    <mergeCell ref="N123:O123"/>
    <mergeCell ref="P123:R123"/>
    <mergeCell ref="N109:Q109"/>
    <mergeCell ref="M110:N110"/>
    <mergeCell ref="L111:O111"/>
    <mergeCell ref="M112:N112"/>
    <mergeCell ref="C113:N115"/>
    <mergeCell ref="D116:J116"/>
    <mergeCell ref="C131:D131"/>
    <mergeCell ref="O131:P131"/>
    <mergeCell ref="N118:Q118"/>
    <mergeCell ref="B105:B119"/>
    <mergeCell ref="C105:N106"/>
    <mergeCell ref="D107:M107"/>
    <mergeCell ref="N107:O107"/>
    <mergeCell ref="O108:P108"/>
    <mergeCell ref="B92:B103"/>
    <mergeCell ref="E95:F95"/>
    <mergeCell ref="I95:L95"/>
    <mergeCell ref="E96:F96"/>
    <mergeCell ref="J96:K96"/>
    <mergeCell ref="C97:N99"/>
    <mergeCell ref="D100:E100"/>
    <mergeCell ref="C92:N92"/>
    <mergeCell ref="D93:J93"/>
    <mergeCell ref="K93:M93"/>
    <mergeCell ref="E94:F94"/>
    <mergeCell ref="J94:K94"/>
    <mergeCell ref="E101:F101"/>
    <mergeCell ref="J101:K101"/>
    <mergeCell ref="D102:G102"/>
    <mergeCell ref="J103:K103"/>
    <mergeCell ref="I102:L102"/>
    <mergeCell ref="F15:L15"/>
    <mergeCell ref="F16:X16"/>
    <mergeCell ref="D77:E77"/>
    <mergeCell ref="D78:E78"/>
    <mergeCell ref="B81:B90"/>
    <mergeCell ref="C81:N81"/>
    <mergeCell ref="D82:E82"/>
    <mergeCell ref="F82:H82"/>
    <mergeCell ref="E83:F83"/>
    <mergeCell ref="D84:G84"/>
    <mergeCell ref="E85:F85"/>
    <mergeCell ref="C86:N87"/>
    <mergeCell ref="D88:E88"/>
    <mergeCell ref="F88:H88"/>
    <mergeCell ref="E89:F89"/>
    <mergeCell ref="D90:G90"/>
    <mergeCell ref="B67:B71"/>
    <mergeCell ref="C67:C71"/>
    <mergeCell ref="H68:I71"/>
    <mergeCell ref="F41:X41"/>
    <mergeCell ref="F47:J47"/>
    <mergeCell ref="B22:B28"/>
    <mergeCell ref="C22:C28"/>
    <mergeCell ref="D22:E22"/>
    <mergeCell ref="M5:N5"/>
    <mergeCell ref="R5:S5"/>
    <mergeCell ref="E6:H6"/>
    <mergeCell ref="I6:M6"/>
    <mergeCell ref="N6:R6"/>
    <mergeCell ref="S6:U6"/>
    <mergeCell ref="F12:J12"/>
    <mergeCell ref="F13:K13"/>
    <mergeCell ref="F14:J14"/>
    <mergeCell ref="M22:N22"/>
    <mergeCell ref="D23:D24"/>
    <mergeCell ref="E23:M24"/>
    <mergeCell ref="N23:N24"/>
    <mergeCell ref="O23:U23"/>
    <mergeCell ref="O24:U24"/>
    <mergeCell ref="M26:N26"/>
    <mergeCell ref="M27:N28"/>
    <mergeCell ref="O27:U27"/>
    <mergeCell ref="O28:U28"/>
    <mergeCell ref="F26:J27"/>
    <mergeCell ref="B30:B33"/>
    <mergeCell ref="C30:C33"/>
    <mergeCell ref="H30:I30"/>
    <mergeCell ref="H31:I33"/>
    <mergeCell ref="J31:U31"/>
    <mergeCell ref="B40:B42"/>
    <mergeCell ref="D40:E42"/>
    <mergeCell ref="F42:X42"/>
    <mergeCell ref="C44:D46"/>
    <mergeCell ref="E46:U46"/>
    <mergeCell ref="C51:E55"/>
    <mergeCell ref="F55:U55"/>
    <mergeCell ref="D59:D61"/>
    <mergeCell ref="E59:M61"/>
    <mergeCell ref="N59:N61"/>
    <mergeCell ref="O61:U61"/>
    <mergeCell ref="F40:X40"/>
    <mergeCell ref="B43:B56"/>
    <mergeCell ref="B58:B65"/>
    <mergeCell ref="F63:J64"/>
    <mergeCell ref="M58:N58"/>
    <mergeCell ref="M62:N62"/>
    <mergeCell ref="C43:D43"/>
    <mergeCell ref="E44:U44"/>
    <mergeCell ref="E45:U45"/>
    <mergeCell ref="F51:U52"/>
    <mergeCell ref="F53:U54"/>
    <mergeCell ref="C56:U56"/>
    <mergeCell ref="C58:C65"/>
    <mergeCell ref="C4:D4"/>
    <mergeCell ref="H4:I4"/>
    <mergeCell ref="M4:N4"/>
    <mergeCell ref="R4:S4"/>
    <mergeCell ref="D7:E7"/>
    <mergeCell ref="D8:E8"/>
    <mergeCell ref="F8:U8"/>
    <mergeCell ref="S38:U38"/>
    <mergeCell ref="D39:E39"/>
    <mergeCell ref="J32:U32"/>
    <mergeCell ref="J33:U33"/>
    <mergeCell ref="H36:I36"/>
    <mergeCell ref="M36:N36"/>
    <mergeCell ref="R36:S36"/>
    <mergeCell ref="C37:D37"/>
    <mergeCell ref="H37:I37"/>
    <mergeCell ref="M37:N37"/>
    <mergeCell ref="R37:S37"/>
    <mergeCell ref="E38:H38"/>
    <mergeCell ref="B36:E36"/>
    <mergeCell ref="B9:B20"/>
    <mergeCell ref="C9:D9"/>
    <mergeCell ref="C10:D11"/>
    <mergeCell ref="E10:U10"/>
    <mergeCell ref="F1:N1"/>
    <mergeCell ref="J71:U71"/>
    <mergeCell ref="O65:U65"/>
    <mergeCell ref="I38:M38"/>
    <mergeCell ref="N38:R38"/>
    <mergeCell ref="H67:I67"/>
    <mergeCell ref="J68:U68"/>
    <mergeCell ref="J69:U69"/>
    <mergeCell ref="J70:U70"/>
    <mergeCell ref="M63:N65"/>
    <mergeCell ref="K47:P47"/>
    <mergeCell ref="F49:I49"/>
    <mergeCell ref="F50:X50"/>
    <mergeCell ref="F48:K48"/>
    <mergeCell ref="O60:U60"/>
    <mergeCell ref="O59:U59"/>
    <mergeCell ref="O63:U63"/>
    <mergeCell ref="O64:U64"/>
    <mergeCell ref="E11:U11"/>
    <mergeCell ref="C17:E20"/>
    <mergeCell ref="F17:U18"/>
    <mergeCell ref="F19:U20"/>
    <mergeCell ref="C5:D5"/>
    <mergeCell ref="H5:I5"/>
    <mergeCell ref="D139:V140"/>
    <mergeCell ref="C139:C140"/>
    <mergeCell ref="D153:V154"/>
    <mergeCell ref="C153:C154"/>
    <mergeCell ref="L141:Q146"/>
    <mergeCell ref="D26:E27"/>
    <mergeCell ref="D63:E64"/>
    <mergeCell ref="D31:D32"/>
    <mergeCell ref="E31:G32"/>
    <mergeCell ref="E69:G69"/>
    <mergeCell ref="C75:D75"/>
    <mergeCell ref="H75:I75"/>
    <mergeCell ref="M75:N75"/>
    <mergeCell ref="R75:S75"/>
    <mergeCell ref="D49:D50"/>
    <mergeCell ref="E76:H76"/>
    <mergeCell ref="I76:M76"/>
    <mergeCell ref="N76:R76"/>
    <mergeCell ref="S76:U76"/>
    <mergeCell ref="C74:D74"/>
    <mergeCell ref="H74:I74"/>
    <mergeCell ref="M74:N74"/>
    <mergeCell ref="R74:S74"/>
    <mergeCell ref="D58:E58"/>
    <mergeCell ref="C1:E1"/>
    <mergeCell ref="D175:H176"/>
    <mergeCell ref="R163:V165"/>
    <mergeCell ref="Q163:Q165"/>
    <mergeCell ref="D157:V161"/>
    <mergeCell ref="I164:K164"/>
    <mergeCell ref="I165:K165"/>
    <mergeCell ref="I166:K166"/>
    <mergeCell ref="I167:K167"/>
    <mergeCell ref="I168:K168"/>
    <mergeCell ref="I169:K169"/>
    <mergeCell ref="L164:M164"/>
    <mergeCell ref="N164:O164"/>
    <mergeCell ref="L165:M165"/>
    <mergeCell ref="N165:O165"/>
    <mergeCell ref="L166:M166"/>
    <mergeCell ref="L167:M167"/>
    <mergeCell ref="L168:M168"/>
    <mergeCell ref="L169:M169"/>
    <mergeCell ref="N166:O166"/>
    <mergeCell ref="N167:O167"/>
    <mergeCell ref="N168:O168"/>
    <mergeCell ref="N169:O169"/>
    <mergeCell ref="I163:O163"/>
  </mergeCells>
  <phoneticPr fontId="1"/>
  <hyperlinks>
    <hyperlink ref="E76:H76" location="支給繰下げについて!B81" display="A" xr:uid="{F9C80A82-A1BE-4BB2-A33F-E6527EAF7DF4}"/>
    <hyperlink ref="I76:M76" location="支給繰下げについて!B92" display="B" xr:uid="{61045FA8-FFF2-41A7-8008-7153963EF412}"/>
    <hyperlink ref="N76:R76" location="支給繰下げについて!B105" display="C" xr:uid="{6AFF1413-0257-4BFE-BA83-96947F86350C}"/>
    <hyperlink ref="S76:U76" location="支給繰下げについて!D121" display="D" xr:uid="{0891E094-A426-4701-A7D4-6082AE0C6B40}"/>
    <hyperlink ref="R163:V165" r:id="rId1" display="https://www.sroffice-ishikawa.com/index_76_r71.xlsx" xr:uid="{74DF5B29-AEC7-4EFC-8E4E-4A4E0015369A}"/>
    <hyperlink ref="C2:U2" r:id="rId2" display="支給繰下げに係る今回の法改正は、「遺族厚生年金の受給権者であっても、老齢基礎(厚生)年金の支給繰下げの申出ができる」というのがポイントとなります。なお、当該ポイント部分も含め支給繰下げ全般につき、条項を追って、しかも図表も駆使しながら解説させていただきましたので、国民年金法及び厚生年金保険法いずれについても、新旧の条文を読み比べながら、理解を深めていただければ幸いです。" xr:uid="{10133A6F-2CDF-4330-84CA-92CBFBE85151}"/>
  </hyperlinks>
  <pageMargins left="0.7" right="0.7" top="0.75" bottom="0.75" header="0.3" footer="0.3"/>
  <pageSetup paperSize="9" scale="35" orientation="portrait" horizontalDpi="4294967292" verticalDpi="0" r:id="rId3"/>
  <rowBreaks count="1" manualBreakCount="1">
    <brk id="72" max="1638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1B5A-EA8E-477D-8DFA-1152506EA1FE}">
  <sheetPr>
    <pageSetUpPr fitToPage="1"/>
  </sheetPr>
  <dimension ref="A1:I52"/>
  <sheetViews>
    <sheetView topLeftCell="A31" zoomScaleNormal="100" workbookViewId="0">
      <selection activeCell="F38" sqref="F38"/>
    </sheetView>
  </sheetViews>
  <sheetFormatPr defaultRowHeight="18.75" x14ac:dyDescent="0.4"/>
  <cols>
    <col min="1" max="1" width="15" customWidth="1"/>
    <col min="2" max="2" width="40.625" customWidth="1"/>
    <col min="3" max="3" width="12.75" customWidth="1"/>
    <col min="4" max="5" width="21" customWidth="1"/>
    <col min="6" max="6" width="40.625" customWidth="1"/>
    <col min="7" max="7" width="10.75" customWidth="1"/>
    <col min="8" max="8" width="41.5" customWidth="1"/>
  </cols>
  <sheetData>
    <row r="1" spans="1:9" x14ac:dyDescent="0.4">
      <c r="B1" s="698" t="s">
        <v>303</v>
      </c>
      <c r="C1" s="698"/>
      <c r="D1" s="698"/>
      <c r="E1" s="698"/>
      <c r="F1" s="698"/>
      <c r="G1" s="698"/>
    </row>
    <row r="2" spans="1:9" x14ac:dyDescent="0.4">
      <c r="B2" s="698"/>
      <c r="C2" s="698"/>
      <c r="D2" s="698"/>
      <c r="E2" s="698"/>
      <c r="F2" s="698"/>
      <c r="G2" s="698"/>
    </row>
    <row r="3" spans="1:9" ht="19.5" thickBot="1" x14ac:dyDescent="0.45">
      <c r="B3" s="698"/>
      <c r="C3" s="698"/>
      <c r="D3" s="698"/>
      <c r="E3" s="698"/>
      <c r="F3" s="698"/>
      <c r="G3" s="698"/>
    </row>
    <row r="4" spans="1:9" ht="24.75" thickBot="1" x14ac:dyDescent="0.45">
      <c r="B4" s="699" t="s">
        <v>304</v>
      </c>
      <c r="C4" s="700"/>
      <c r="D4" s="700"/>
      <c r="E4" s="700"/>
      <c r="F4" s="701" t="s">
        <v>305</v>
      </c>
      <c r="G4" s="702"/>
      <c r="H4" s="703"/>
    </row>
    <row r="5" spans="1:9" ht="19.5" thickBot="1" x14ac:dyDescent="0.45">
      <c r="A5" s="104" t="s">
        <v>306</v>
      </c>
      <c r="B5" s="105" t="s">
        <v>307</v>
      </c>
      <c r="C5" s="106" t="s">
        <v>308</v>
      </c>
      <c r="D5" s="704" t="s">
        <v>309</v>
      </c>
      <c r="E5" s="676"/>
      <c r="F5" s="105" t="s">
        <v>307</v>
      </c>
      <c r="G5" s="106" t="s">
        <v>308</v>
      </c>
      <c r="H5" s="107" t="s">
        <v>309</v>
      </c>
    </row>
    <row r="6" spans="1:9" ht="30" customHeight="1" thickTop="1" x14ac:dyDescent="0.4">
      <c r="A6" s="705">
        <v>780900</v>
      </c>
      <c r="B6" s="349" t="s">
        <v>310</v>
      </c>
      <c r="C6" s="108">
        <f>ROUND($A$6*$D$29,-2)</f>
        <v>847300</v>
      </c>
      <c r="D6" s="708" t="s">
        <v>311</v>
      </c>
      <c r="E6" s="709"/>
      <c r="F6" s="109" t="s">
        <v>312</v>
      </c>
      <c r="G6" s="11" t="s">
        <v>313</v>
      </c>
      <c r="H6" s="110"/>
    </row>
    <row r="7" spans="1:9" ht="30" customHeight="1" thickBot="1" x14ac:dyDescent="0.45">
      <c r="A7" s="706"/>
      <c r="B7" s="707"/>
      <c r="C7" s="111">
        <f>ROUND($A$6*$D$30,-2)</f>
        <v>844900</v>
      </c>
      <c r="D7" s="710" t="s">
        <v>314</v>
      </c>
      <c r="E7" s="711"/>
      <c r="F7" s="112" t="s">
        <v>315</v>
      </c>
      <c r="G7" s="113" t="s">
        <v>313</v>
      </c>
      <c r="H7" s="110"/>
    </row>
    <row r="8" spans="1:9" ht="30" customHeight="1" thickTop="1" thickBot="1" x14ac:dyDescent="0.45">
      <c r="A8" s="114">
        <v>269600</v>
      </c>
      <c r="B8" s="115" t="s">
        <v>316</v>
      </c>
      <c r="C8" s="108">
        <f>ROUND($A$8*$D$29,-2)</f>
        <v>292500</v>
      </c>
      <c r="D8" s="116" t="s">
        <v>317</v>
      </c>
      <c r="E8" s="117" t="s">
        <v>318</v>
      </c>
      <c r="F8" s="118" t="s">
        <v>319</v>
      </c>
      <c r="G8" s="119" t="s">
        <v>313</v>
      </c>
      <c r="H8" s="120"/>
    </row>
    <row r="9" spans="1:9" ht="30" customHeight="1" thickTop="1" x14ac:dyDescent="0.4">
      <c r="A9" s="705">
        <v>780900</v>
      </c>
      <c r="B9" s="712" t="s">
        <v>320</v>
      </c>
      <c r="C9" s="108">
        <f>ROUND($A$6*$D$29,-2)</f>
        <v>847300</v>
      </c>
      <c r="D9" s="713" t="s">
        <v>311</v>
      </c>
      <c r="E9" s="714"/>
      <c r="F9" s="118" t="s">
        <v>321</v>
      </c>
      <c r="G9" s="119" t="s">
        <v>313</v>
      </c>
      <c r="H9" s="120"/>
    </row>
    <row r="10" spans="1:9" ht="30" customHeight="1" thickBot="1" x14ac:dyDescent="0.45">
      <c r="A10" s="706"/>
      <c r="B10" s="707"/>
      <c r="C10" s="111">
        <f>ROUND($A$6*$D$30,-2)</f>
        <v>844900</v>
      </c>
      <c r="D10" s="710" t="s">
        <v>314</v>
      </c>
      <c r="E10" s="711"/>
      <c r="F10" s="118" t="s">
        <v>322</v>
      </c>
      <c r="G10" s="119" t="s">
        <v>313</v>
      </c>
      <c r="H10" s="120"/>
    </row>
    <row r="11" spans="1:9" ht="30" customHeight="1" thickTop="1" x14ac:dyDescent="0.4">
      <c r="A11" s="715">
        <v>269600</v>
      </c>
      <c r="B11" s="717" t="s">
        <v>323</v>
      </c>
      <c r="C11" s="719">
        <f>ROUND($A$11*$D$29,-2)</f>
        <v>292500</v>
      </c>
      <c r="D11" s="721" t="s">
        <v>324</v>
      </c>
      <c r="E11" s="723" t="s">
        <v>318</v>
      </c>
      <c r="F11" s="725" t="s">
        <v>325</v>
      </c>
      <c r="G11" s="122">
        <f>C9*1.25</f>
        <v>1059125</v>
      </c>
      <c r="H11" s="123" t="s">
        <v>311</v>
      </c>
    </row>
    <row r="12" spans="1:9" ht="30" customHeight="1" thickBot="1" x14ac:dyDescent="0.45">
      <c r="A12" s="716"/>
      <c r="B12" s="718"/>
      <c r="C12" s="720"/>
      <c r="D12" s="722"/>
      <c r="E12" s="724"/>
      <c r="F12" s="726"/>
      <c r="G12" s="124">
        <f>C10*1.25</f>
        <v>1056125</v>
      </c>
      <c r="H12" s="125" t="s">
        <v>326</v>
      </c>
      <c r="I12" s="126"/>
    </row>
    <row r="13" spans="1:9" ht="40.15" customHeight="1" thickTop="1" x14ac:dyDescent="0.4">
      <c r="A13" s="715">
        <v>780900</v>
      </c>
      <c r="B13" s="727" t="s">
        <v>0</v>
      </c>
      <c r="C13" s="108">
        <f>ROUND($A$13*$D$29,-2)</f>
        <v>847300</v>
      </c>
      <c r="D13" s="729" t="s">
        <v>327</v>
      </c>
      <c r="E13" s="127" t="s">
        <v>328</v>
      </c>
      <c r="F13" s="732" t="s">
        <v>313</v>
      </c>
      <c r="G13" s="733"/>
      <c r="H13" s="734"/>
      <c r="I13" s="126"/>
    </row>
    <row r="14" spans="1:9" ht="40.15" customHeight="1" thickBot="1" x14ac:dyDescent="0.45">
      <c r="A14" s="716"/>
      <c r="B14" s="728"/>
      <c r="C14" s="111">
        <f>ROUND($A$13*$D$30,-2)</f>
        <v>844900</v>
      </c>
      <c r="D14" s="730"/>
      <c r="E14" s="128" t="s">
        <v>329</v>
      </c>
      <c r="F14" s="735"/>
      <c r="G14" s="736"/>
      <c r="H14" s="737"/>
    </row>
    <row r="15" spans="1:9" ht="13.15" customHeight="1" thickTop="1" x14ac:dyDescent="0.4">
      <c r="A15" s="715">
        <v>269600</v>
      </c>
      <c r="B15" s="717" t="s">
        <v>330</v>
      </c>
      <c r="C15" s="719">
        <f>ROUND($A$15*$D$29,-2)</f>
        <v>292500</v>
      </c>
      <c r="D15" s="730"/>
      <c r="E15" s="741" t="s">
        <v>331</v>
      </c>
      <c r="F15" s="735"/>
      <c r="G15" s="736"/>
      <c r="H15" s="737"/>
    </row>
    <row r="16" spans="1:9" ht="19.5" thickBot="1" x14ac:dyDescent="0.45">
      <c r="A16" s="716"/>
      <c r="B16" s="718"/>
      <c r="C16" s="720"/>
      <c r="D16" s="731"/>
      <c r="E16" s="742"/>
      <c r="F16" s="735"/>
      <c r="G16" s="736"/>
      <c r="H16" s="737"/>
    </row>
    <row r="17" spans="1:8" ht="25.5" customHeight="1" thickTop="1" x14ac:dyDescent="0.4">
      <c r="A17" s="129"/>
      <c r="B17" s="118" t="s">
        <v>332</v>
      </c>
      <c r="C17" s="122">
        <f>C13</f>
        <v>847300</v>
      </c>
      <c r="D17" s="743" t="s">
        <v>333</v>
      </c>
      <c r="E17" s="127" t="s">
        <v>334</v>
      </c>
      <c r="F17" s="735"/>
      <c r="G17" s="736"/>
      <c r="H17" s="737"/>
    </row>
    <row r="18" spans="1:8" ht="25.5" customHeight="1" x14ac:dyDescent="0.4">
      <c r="A18" s="129"/>
      <c r="B18" s="118" t="s">
        <v>335</v>
      </c>
      <c r="C18" s="130" t="s">
        <v>336</v>
      </c>
      <c r="D18" s="743"/>
      <c r="E18" s="1" t="s">
        <v>337</v>
      </c>
      <c r="F18" s="735"/>
      <c r="G18" s="736"/>
      <c r="H18" s="737"/>
    </row>
    <row r="19" spans="1:8" ht="25.5" customHeight="1" x14ac:dyDescent="0.4">
      <c r="A19" s="129"/>
      <c r="B19" s="131" t="s">
        <v>338</v>
      </c>
      <c r="C19" s="132">
        <f>C15</f>
        <v>292500</v>
      </c>
      <c r="D19" s="743"/>
      <c r="E19" s="133" t="s">
        <v>318</v>
      </c>
      <c r="F19" s="735"/>
      <c r="G19" s="736"/>
      <c r="H19" s="737"/>
    </row>
    <row r="20" spans="1:8" ht="30" customHeight="1" x14ac:dyDescent="0.4">
      <c r="A20" s="134"/>
      <c r="B20" s="744" t="s">
        <v>339</v>
      </c>
      <c r="C20" s="122">
        <f>ROUND($C$9*0.75,-2)</f>
        <v>635500</v>
      </c>
      <c r="D20" s="713" t="s">
        <v>311</v>
      </c>
      <c r="E20" s="714"/>
      <c r="F20" s="735"/>
      <c r="G20" s="736"/>
      <c r="H20" s="737"/>
    </row>
    <row r="21" spans="1:8" ht="30" customHeight="1" x14ac:dyDescent="0.4">
      <c r="A21" s="134"/>
      <c r="B21" s="745"/>
      <c r="C21" s="124">
        <f>ROUND($C$10*0.75,-2)</f>
        <v>633700</v>
      </c>
      <c r="D21" s="710" t="s">
        <v>314</v>
      </c>
      <c r="E21" s="711"/>
      <c r="F21" s="735"/>
      <c r="G21" s="736"/>
      <c r="H21" s="737"/>
    </row>
    <row r="22" spans="1:8" ht="30" customHeight="1" x14ac:dyDescent="0.4">
      <c r="A22" s="134"/>
      <c r="B22" s="744" t="s">
        <v>340</v>
      </c>
      <c r="C22" s="122">
        <f>C20*2</f>
        <v>1271000</v>
      </c>
      <c r="D22" s="713" t="s">
        <v>311</v>
      </c>
      <c r="E22" s="714"/>
      <c r="F22" s="735"/>
      <c r="G22" s="736"/>
      <c r="H22" s="737"/>
    </row>
    <row r="23" spans="1:8" ht="30" customHeight="1" thickBot="1" x14ac:dyDescent="0.45">
      <c r="A23" s="134"/>
      <c r="B23" s="745"/>
      <c r="C23" s="124">
        <f>C21*2</f>
        <v>1267400</v>
      </c>
      <c r="D23" s="710" t="s">
        <v>314</v>
      </c>
      <c r="E23" s="711"/>
      <c r="F23" s="735"/>
      <c r="G23" s="736"/>
      <c r="H23" s="737"/>
    </row>
    <row r="24" spans="1:8" ht="13.15" customHeight="1" thickTop="1" thickBot="1" x14ac:dyDescent="0.45">
      <c r="A24" s="135">
        <v>202200</v>
      </c>
      <c r="B24" s="136" t="s">
        <v>341</v>
      </c>
      <c r="C24" s="122">
        <f>ROUND($A$24*$D$29,-2)</f>
        <v>219400</v>
      </c>
      <c r="D24" s="721" t="s">
        <v>324</v>
      </c>
      <c r="E24" s="133" t="s">
        <v>342</v>
      </c>
      <c r="F24" s="735"/>
      <c r="G24" s="736"/>
      <c r="H24" s="737"/>
    </row>
    <row r="25" spans="1:8" ht="13.15" customHeight="1" thickTop="1" x14ac:dyDescent="0.4">
      <c r="A25" s="715">
        <v>269600</v>
      </c>
      <c r="B25" s="136" t="s">
        <v>343</v>
      </c>
      <c r="C25" s="122">
        <f>ROUND($A$25*$D$29,-2)</f>
        <v>292500</v>
      </c>
      <c r="D25" s="746"/>
      <c r="E25" s="133" t="s">
        <v>318</v>
      </c>
      <c r="F25" s="735"/>
      <c r="G25" s="736"/>
      <c r="H25" s="737"/>
    </row>
    <row r="26" spans="1:8" x14ac:dyDescent="0.4">
      <c r="A26" s="748"/>
      <c r="B26" s="136" t="s">
        <v>344</v>
      </c>
      <c r="C26" s="122">
        <f t="shared" ref="C26:C27" si="0">ROUND($A$25*$D$29,-2)</f>
        <v>292500</v>
      </c>
      <c r="D26" s="746"/>
      <c r="E26" s="133" t="s">
        <v>318</v>
      </c>
      <c r="F26" s="735"/>
      <c r="G26" s="736"/>
      <c r="H26" s="737"/>
    </row>
    <row r="27" spans="1:8" ht="19.5" thickBot="1" x14ac:dyDescent="0.45">
      <c r="A27" s="716"/>
      <c r="B27" s="121" t="s">
        <v>345</v>
      </c>
      <c r="C27" s="122">
        <f t="shared" si="0"/>
        <v>292500</v>
      </c>
      <c r="D27" s="746"/>
      <c r="E27" s="133" t="s">
        <v>318</v>
      </c>
      <c r="F27" s="735"/>
      <c r="G27" s="736"/>
      <c r="H27" s="737"/>
    </row>
    <row r="28" spans="1:8" ht="55.5" thickTop="1" thickBot="1" x14ac:dyDescent="0.45">
      <c r="A28" s="129"/>
      <c r="B28" s="137" t="s">
        <v>346</v>
      </c>
      <c r="C28" s="138">
        <f>ROUND($C$13*0.75,-2)</f>
        <v>635500</v>
      </c>
      <c r="D28" s="747"/>
      <c r="E28" s="139" t="s">
        <v>347</v>
      </c>
      <c r="F28" s="738"/>
      <c r="G28" s="739"/>
      <c r="H28" s="740"/>
    </row>
    <row r="29" spans="1:8" ht="31.9" customHeight="1" x14ac:dyDescent="0.4">
      <c r="B29" s="140"/>
      <c r="C29" s="348" t="s">
        <v>348</v>
      </c>
      <c r="D29" s="141">
        <v>1.085</v>
      </c>
      <c r="E29" s="142" t="s">
        <v>349</v>
      </c>
      <c r="F29" s="4"/>
      <c r="G29" s="143" t="s">
        <v>350</v>
      </c>
      <c r="H29" s="144" t="s">
        <v>351</v>
      </c>
    </row>
    <row r="30" spans="1:8" ht="31.9" customHeight="1" thickBot="1" x14ac:dyDescent="0.45">
      <c r="B30" s="140"/>
      <c r="C30" s="348"/>
      <c r="D30" s="145">
        <v>1.0820000000000001</v>
      </c>
      <c r="E30" s="146" t="s">
        <v>352</v>
      </c>
      <c r="F30" s="4"/>
      <c r="G30" s="143" t="s">
        <v>353</v>
      </c>
      <c r="H30" s="88" t="s">
        <v>354</v>
      </c>
    </row>
    <row r="31" spans="1:8" ht="19.5" thickBot="1" x14ac:dyDescent="0.45">
      <c r="B31" s="147" t="s">
        <v>355</v>
      </c>
      <c r="C31" s="103" t="s">
        <v>306</v>
      </c>
      <c r="D31" s="49" t="s">
        <v>356</v>
      </c>
      <c r="E31" s="147" t="s">
        <v>357</v>
      </c>
      <c r="F31" s="49" t="s">
        <v>309</v>
      </c>
      <c r="G31" s="148" t="s">
        <v>358</v>
      </c>
      <c r="H31" s="88" t="s">
        <v>359</v>
      </c>
    </row>
    <row r="32" spans="1:8" ht="19.5" thickTop="1" x14ac:dyDescent="0.4">
      <c r="B32" s="149" t="s">
        <v>360</v>
      </c>
      <c r="C32" s="749">
        <v>149200</v>
      </c>
      <c r="D32" s="752">
        <f>ROUND(C32*$D$29,-2)</f>
        <v>161900</v>
      </c>
      <c r="E32" s="765">
        <f>C24+D32</f>
        <v>381300</v>
      </c>
      <c r="F32" s="769" t="s">
        <v>361</v>
      </c>
    </row>
    <row r="33" spans="1:8" x14ac:dyDescent="0.4">
      <c r="B33" s="150" t="s">
        <v>362</v>
      </c>
      <c r="C33" s="750"/>
      <c r="D33" s="753"/>
      <c r="E33" s="766"/>
      <c r="F33" s="770"/>
      <c r="G33" s="772" t="s">
        <v>363</v>
      </c>
      <c r="H33" s="755" t="s">
        <v>364</v>
      </c>
    </row>
    <row r="34" spans="1:8" x14ac:dyDescent="0.4">
      <c r="B34" s="150" t="s">
        <v>365</v>
      </c>
      <c r="C34" s="750"/>
      <c r="D34" s="753"/>
      <c r="E34" s="766"/>
      <c r="F34" s="770"/>
      <c r="G34" s="772"/>
      <c r="H34" s="756"/>
    </row>
    <row r="35" spans="1:8" x14ac:dyDescent="0.4">
      <c r="B35" s="150" t="s">
        <v>366</v>
      </c>
      <c r="C35" s="750"/>
      <c r="D35" s="753"/>
      <c r="E35" s="766"/>
      <c r="F35" s="770"/>
      <c r="G35" s="772"/>
      <c r="H35" s="756"/>
    </row>
    <row r="36" spans="1:8" ht="19.5" thickBot="1" x14ac:dyDescent="0.45">
      <c r="B36" s="151" t="s">
        <v>367</v>
      </c>
      <c r="C36" s="751"/>
      <c r="D36" s="754"/>
      <c r="E36" s="767"/>
      <c r="F36" s="771"/>
      <c r="G36" s="772"/>
      <c r="H36" s="756"/>
    </row>
    <row r="37" spans="1:8" ht="19.5" thickBot="1" x14ac:dyDescent="0.45">
      <c r="B37" s="1"/>
      <c r="C37" s="1"/>
      <c r="D37" s="1"/>
      <c r="E37" s="4"/>
      <c r="F37" s="152"/>
      <c r="G37" s="772"/>
      <c r="H37" s="756"/>
    </row>
    <row r="38" spans="1:8" ht="36" customHeight="1" thickBot="1" x14ac:dyDescent="0.45">
      <c r="B38" s="757" t="s">
        <v>368</v>
      </c>
      <c r="C38" s="103" t="s">
        <v>306</v>
      </c>
      <c r="D38" s="49" t="s">
        <v>356</v>
      </c>
      <c r="E38" s="49" t="s">
        <v>309</v>
      </c>
      <c r="G38" s="772"/>
      <c r="H38" s="756"/>
    </row>
    <row r="39" spans="1:8" ht="36" customHeight="1" thickTop="1" thickBot="1" x14ac:dyDescent="0.45">
      <c r="B39" s="758"/>
      <c r="C39" s="759">
        <v>1628</v>
      </c>
      <c r="D39" s="153">
        <f>ROUND($C$39*$D$29,0)</f>
        <v>1766</v>
      </c>
      <c r="E39" s="154" t="s">
        <v>311</v>
      </c>
      <c r="F39" s="126"/>
      <c r="G39" s="772"/>
      <c r="H39" s="756"/>
    </row>
    <row r="40" spans="1:8" ht="36" customHeight="1" thickBot="1" x14ac:dyDescent="0.45">
      <c r="B40" s="758"/>
      <c r="C40" s="760"/>
      <c r="D40" s="155">
        <f>ROUND($C$39*$D$30,0)</f>
        <v>1761</v>
      </c>
      <c r="E40" s="156" t="s">
        <v>326</v>
      </c>
      <c r="F40" s="126"/>
    </row>
    <row r="41" spans="1:8" ht="19.5" thickBot="1" x14ac:dyDescent="0.45">
      <c r="B41" s="157"/>
      <c r="C41" s="158"/>
      <c r="D41" s="158"/>
      <c r="E41" s="158"/>
    </row>
    <row r="42" spans="1:8" ht="19.5" thickBot="1" x14ac:dyDescent="0.45">
      <c r="B42" s="159"/>
      <c r="C42" s="160" t="s">
        <v>369</v>
      </c>
    </row>
    <row r="43" spans="1:8" ht="31.5" x14ac:dyDescent="0.4">
      <c r="B43" s="161" t="s">
        <v>370</v>
      </c>
      <c r="C43" s="761">
        <v>650000</v>
      </c>
      <c r="D43" s="763" t="s">
        <v>371</v>
      </c>
      <c r="E43" s="764"/>
      <c r="F43" s="764"/>
      <c r="G43" s="84"/>
      <c r="H43" s="84"/>
    </row>
    <row r="44" spans="1:8" ht="32.25" thickBot="1" x14ac:dyDescent="0.45">
      <c r="B44" s="162" t="s">
        <v>372</v>
      </c>
      <c r="C44" s="762"/>
    </row>
    <row r="46" spans="1:8" x14ac:dyDescent="0.4">
      <c r="A46" s="87" t="s">
        <v>132</v>
      </c>
      <c r="B46" s="273" t="s">
        <v>373</v>
      </c>
      <c r="C46" s="273"/>
      <c r="D46" s="273"/>
      <c r="E46" s="273"/>
      <c r="F46" s="273"/>
    </row>
    <row r="47" spans="1:8" ht="13.5" customHeight="1" x14ac:dyDescent="0.4">
      <c r="A47" s="768"/>
      <c r="B47" s="311" t="s">
        <v>374</v>
      </c>
      <c r="C47" s="311"/>
      <c r="D47" s="311"/>
      <c r="E47" s="311"/>
      <c r="F47" s="311"/>
    </row>
    <row r="48" spans="1:8" x14ac:dyDescent="0.4">
      <c r="A48" s="768"/>
      <c r="B48" s="311"/>
      <c r="C48" s="311"/>
      <c r="D48" s="311"/>
      <c r="E48" s="311"/>
      <c r="F48" s="311"/>
    </row>
    <row r="49" spans="1:6" x14ac:dyDescent="0.4">
      <c r="A49" s="768"/>
      <c r="B49" s="311"/>
      <c r="C49" s="311"/>
      <c r="D49" s="311"/>
      <c r="E49" s="311"/>
      <c r="F49" s="311"/>
    </row>
    <row r="50" spans="1:6" x14ac:dyDescent="0.4">
      <c r="A50" s="768"/>
      <c r="B50" s="311"/>
      <c r="C50" s="311"/>
      <c r="D50" s="311"/>
      <c r="E50" s="311"/>
      <c r="F50" s="311"/>
    </row>
    <row r="51" spans="1:6" x14ac:dyDescent="0.4">
      <c r="A51" s="768"/>
      <c r="B51" s="311"/>
      <c r="C51" s="311"/>
      <c r="D51" s="311"/>
      <c r="E51" s="311"/>
      <c r="F51" s="311"/>
    </row>
    <row r="52" spans="1:6" x14ac:dyDescent="0.4">
      <c r="A52" s="768"/>
      <c r="B52" s="311"/>
      <c r="C52" s="311"/>
      <c r="D52" s="311"/>
      <c r="E52" s="311"/>
      <c r="F52" s="311"/>
    </row>
  </sheetData>
  <mergeCells count="49">
    <mergeCell ref="B46:F46"/>
    <mergeCell ref="A47:A52"/>
    <mergeCell ref="B47:F52"/>
    <mergeCell ref="F32:F36"/>
    <mergeCell ref="G33:G39"/>
    <mergeCell ref="H33:H39"/>
    <mergeCell ref="B38:B40"/>
    <mergeCell ref="C39:C40"/>
    <mergeCell ref="C43:C44"/>
    <mergeCell ref="D43:F43"/>
    <mergeCell ref="E32:E36"/>
    <mergeCell ref="D24:D28"/>
    <mergeCell ref="A25:A27"/>
    <mergeCell ref="C29:C30"/>
    <mergeCell ref="C32:C36"/>
    <mergeCell ref="D32:D36"/>
    <mergeCell ref="F11:F12"/>
    <mergeCell ref="A13:A14"/>
    <mergeCell ref="B13:B14"/>
    <mergeCell ref="D13:D16"/>
    <mergeCell ref="F13:H28"/>
    <mergeCell ref="A15:A16"/>
    <mergeCell ref="B15:B16"/>
    <mergeCell ref="C15:C16"/>
    <mergeCell ref="E15:E16"/>
    <mergeCell ref="D17:D19"/>
    <mergeCell ref="B20:B21"/>
    <mergeCell ref="D20:E20"/>
    <mergeCell ref="D21:E21"/>
    <mergeCell ref="B22:B23"/>
    <mergeCell ref="D22:E22"/>
    <mergeCell ref="D23:E23"/>
    <mergeCell ref="A9:A10"/>
    <mergeCell ref="B9:B10"/>
    <mergeCell ref="D9:E9"/>
    <mergeCell ref="D10:E10"/>
    <mergeCell ref="A11:A12"/>
    <mergeCell ref="B11:B12"/>
    <mergeCell ref="C11:C12"/>
    <mergeCell ref="D11:D12"/>
    <mergeCell ref="E11:E12"/>
    <mergeCell ref="B1:G3"/>
    <mergeCell ref="B4:E4"/>
    <mergeCell ref="F4:H4"/>
    <mergeCell ref="D5:E5"/>
    <mergeCell ref="A6:A7"/>
    <mergeCell ref="B6:B7"/>
    <mergeCell ref="D6:E6"/>
    <mergeCell ref="D7:E7"/>
  </mergeCells>
  <phoneticPr fontId="1"/>
  <hyperlinks>
    <hyperlink ref="H30" r:id="rId1" display="「振替加算額算出一覧表(令和7年度)」を参照" xr:uid="{27F0C144-E7CF-43FC-8858-0A0CABAF33F2}"/>
    <hyperlink ref="H31" r:id="rId2" display="「経過的寡婦加算額算出一覧表(令和7年度)」を参照" xr:uid="{E6368A7D-FC06-40E4-80FA-A64CECC9AEB4}"/>
    <hyperlink ref="C18" r:id="rId3" location="遺族基礎年金・遺族厚生年金対比表!B17" xr:uid="{DCF9036B-EED4-4DF5-85BA-D0A4643D85B7}"/>
  </hyperlinks>
  <pageMargins left="0.7" right="0.7" top="0.75" bottom="0.75" header="0.3" footer="0.3"/>
  <pageSetup paperSize="9" scale="38" orientation="landscape" horizontalDpi="4294967293"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遺族基礎年金・遺族厚生年金対比表</vt:lpstr>
      <vt:lpstr>障害厚生年金の額について</vt:lpstr>
      <vt:lpstr>中高齢寡婦加算・経過的寡婦加算など</vt:lpstr>
      <vt:lpstr>支給繰下げについて</vt:lpstr>
      <vt:lpstr>令和10年度の公的年金額等について(主要なもの)(予定)</vt:lpstr>
      <vt:lpstr>障害厚生年金の額について!Print_Area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2025-06-09T05:36:20Z</cp:lastPrinted>
  <dcterms:created xsi:type="dcterms:W3CDTF">2025-05-09T04:58:26Z</dcterms:created>
  <dcterms:modified xsi:type="dcterms:W3CDTF">2026-01-29T12:18:08Z</dcterms:modified>
</cp:coreProperties>
</file>