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高年齢者に係る施策について\"/>
    </mc:Choice>
  </mc:AlternateContent>
  <xr:revisionPtr revIDLastSave="0" documentId="8_{6B8B6DF9-F8FA-4491-A4F8-750DB5FAD026}" xr6:coauthVersionLast="47" xr6:coauthVersionMax="47" xr10:uidLastSave="{00000000-0000-0000-0000-000000000000}"/>
  <bookViews>
    <workbookView xWindow="-108" yWindow="-108" windowWidth="23256" windowHeight="12456" xr2:uid="{899632B8-E043-4A2A-97C9-B1915463AE6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 r="J9" i="1"/>
  <c r="J7" i="1"/>
  <c r="J5" i="1"/>
  <c r="I9" i="1"/>
  <c r="I11" i="1" s="1"/>
  <c r="I7" i="1"/>
  <c r="D7" i="1"/>
  <c r="D8" i="1" s="1"/>
  <c r="D9" i="1" s="1"/>
  <c r="D10" i="1" s="1"/>
  <c r="D11" i="1" s="1"/>
  <c r="D12" i="1" s="1"/>
  <c r="C7" i="1"/>
  <c r="C8" i="1" s="1"/>
  <c r="C9" i="1" s="1"/>
  <c r="C10" i="1" s="1"/>
  <c r="C11" i="1" s="1"/>
  <c r="C12" i="1" s="1"/>
  <c r="D6" i="1"/>
  <c r="C6" i="1"/>
  <c r="B7" i="1"/>
  <c r="B8" i="1" s="1"/>
  <c r="B9" i="1" s="1"/>
  <c r="B10" i="1" s="1"/>
  <c r="B11" i="1" s="1"/>
  <c r="B12" i="1" s="1"/>
  <c r="B6" i="1"/>
</calcChain>
</file>

<file path=xl/sharedStrings.xml><?xml version="1.0" encoding="utf-8"?>
<sst xmlns="http://schemas.openxmlformats.org/spreadsheetml/2006/main" count="12" uniqueCount="12">
  <si>
    <t>平成24年度に達する
年齢</t>
    <rPh sb="0" eb="2">
      <t>ヘイセイ</t>
    </rPh>
    <rPh sb="4" eb="6">
      <t>ネンド</t>
    </rPh>
    <rPh sb="7" eb="8">
      <t>タッ</t>
    </rPh>
    <rPh sb="11" eb="13">
      <t>ネンレイ</t>
    </rPh>
    <phoneticPr fontId="1"/>
  </si>
  <si>
    <t>左記の場合の生年月日</t>
    <rPh sb="0" eb="2">
      <t>サキ</t>
    </rPh>
    <rPh sb="3" eb="5">
      <t>バアイ</t>
    </rPh>
    <rPh sb="6" eb="10">
      <t>セイネンガッピ</t>
    </rPh>
    <phoneticPr fontId="1"/>
  </si>
  <si>
    <t>60歳台前半の特別支給の
老齢厚生年金(報酬比例部分)
に係る支給開始年齢
(男性の場合)</t>
    <rPh sb="2" eb="3">
      <t>サイ</t>
    </rPh>
    <rPh sb="3" eb="4">
      <t>ダイ</t>
    </rPh>
    <rPh sb="4" eb="6">
      <t>ゼンハン</t>
    </rPh>
    <rPh sb="7" eb="11">
      <t>トクベツシキュウ</t>
    </rPh>
    <rPh sb="13" eb="19">
      <t>ロウレイコウセイネンキン</t>
    </rPh>
    <rPh sb="20" eb="24">
      <t>ホウシュウヒレイ</t>
    </rPh>
    <rPh sb="24" eb="26">
      <t>ブブン</t>
    </rPh>
    <rPh sb="29" eb="30">
      <t>カカ</t>
    </rPh>
    <rPh sb="31" eb="33">
      <t>シキュウ</t>
    </rPh>
    <rPh sb="33" eb="35">
      <t>カイシ</t>
    </rPh>
    <rPh sb="35" eb="37">
      <t>ネンレイ</t>
    </rPh>
    <rPh sb="39" eb="41">
      <t>ダンセイ</t>
    </rPh>
    <rPh sb="42" eb="44">
      <t>バアイ</t>
    </rPh>
    <phoneticPr fontId="1"/>
  </si>
  <si>
    <t>60歳台前半の特別支給の
老齢厚生年金(報酬比例部分)
に係る支給開始年齢
(女性の場合)</t>
    <rPh sb="2" eb="3">
      <t>サイ</t>
    </rPh>
    <rPh sb="3" eb="4">
      <t>ダイ</t>
    </rPh>
    <rPh sb="4" eb="6">
      <t>ゼンハン</t>
    </rPh>
    <rPh sb="7" eb="11">
      <t>トクベツシキュウ</t>
    </rPh>
    <rPh sb="13" eb="19">
      <t>ロウレイコウセイネンキン</t>
    </rPh>
    <rPh sb="20" eb="24">
      <t>ホウシュウヒレイ</t>
    </rPh>
    <rPh sb="24" eb="26">
      <t>ブブン</t>
    </rPh>
    <rPh sb="29" eb="30">
      <t>カカ</t>
    </rPh>
    <rPh sb="31" eb="33">
      <t>シキュウ</t>
    </rPh>
    <rPh sb="33" eb="35">
      <t>カイシ</t>
    </rPh>
    <rPh sb="35" eb="37">
      <t>ネンレイ</t>
    </rPh>
    <rPh sb="39" eb="41">
      <t>ジョセイ</t>
    </rPh>
    <rPh sb="42" eb="44">
      <t>バアイ</t>
    </rPh>
    <phoneticPr fontId="1"/>
  </si>
  <si>
    <t>経過措置期間</t>
    <rPh sb="0" eb="4">
      <t>ケイカソチ</t>
    </rPh>
    <rPh sb="4" eb="6">
      <t>キカン</t>
    </rPh>
    <phoneticPr fontId="1"/>
  </si>
  <si>
    <t>高年齢者雇用安定法Ｑ＆Ａ(高年齢者雇用確保措置関係)</t>
    <phoneticPr fontId="1"/>
  </si>
  <si>
    <r>
      <t>３．継続雇用制度の対象者基準の経過措置</t>
    </r>
    <r>
      <rPr>
        <b/>
        <sz val="11"/>
        <color rgb="FFFF0000"/>
        <rFont val="游ゴシック"/>
        <family val="3"/>
        <charset val="128"/>
        <scheme val="minor"/>
      </rPr>
      <t>※</t>
    </r>
    <phoneticPr fontId="1"/>
  </si>
  <si>
    <r>
      <t>Ｑ３－３：
　継続雇用制度の対象者を限定できる仕組みの廃止の経過措置について、この仕組みの対象者となる下限の年齢を厚生年金(報酬比例部分)の支給開始年齢の引上げスケジュールにあわせ、令和7年4月までに段階的に引き上げることとされていますが、年金の支給開始年齢の引上げスケジュールは男女で異なっています(女性は５年遅れ)。経過措置の対象年齢も男女で異なることになるのでしょうか。
Ａ３－３：
　</t>
    </r>
    <r>
      <rPr>
        <b/>
        <sz val="10"/>
        <color rgb="FFFF0000"/>
        <rFont val="游ゴシック"/>
        <family val="3"/>
        <charset val="128"/>
        <scheme val="minor"/>
      </rPr>
      <t>経過措置の対象年齢は、「男性」の年金(報酬比例部分)の支給開始年齢の引上げスケジュールにあわせ、令和7年4月までに段階的に引き上げることとされています</t>
    </r>
    <r>
      <rPr>
        <b/>
        <sz val="10"/>
        <rFont val="游ゴシック"/>
        <family val="3"/>
        <charset val="128"/>
        <scheme val="minor"/>
      </rPr>
      <t>。</t>
    </r>
    <r>
      <rPr>
        <b/>
        <sz val="10"/>
        <color theme="1"/>
        <rFont val="游ゴシック"/>
        <family val="3"/>
        <charset val="128"/>
        <scheme val="minor"/>
      </rPr>
      <t>ご指摘のとおり、年金の支給開始年齢の引上げスケジュールは男女で異なってはいますが、</t>
    </r>
    <r>
      <rPr>
        <b/>
        <sz val="10"/>
        <color rgb="FFFF0000"/>
        <rFont val="游ゴシック"/>
        <family val="3"/>
        <charset val="128"/>
        <scheme val="minor"/>
      </rPr>
      <t>経過措置の対象年齢については男女で異なるものではなく、同一となっています</t>
    </r>
    <r>
      <rPr>
        <b/>
        <sz val="10"/>
        <color theme="1"/>
        <rFont val="游ゴシック"/>
        <family val="3"/>
        <charset val="128"/>
        <scheme val="minor"/>
      </rPr>
      <t>。</t>
    </r>
    <rPh sb="91" eb="93">
      <t>レイワ</t>
    </rPh>
    <rPh sb="244" eb="246">
      <t>レイワ</t>
    </rPh>
    <phoneticPr fontId="1"/>
  </si>
  <si>
    <t>}</t>
    <phoneticPr fontId="1"/>
  </si>
  <si>
    <t>60歳台前半の特別支給の老齢厚生年金(報酬比例部分)の支給開始年齢については、女性は男性に比し5年遅れとなっていますが、当該「経過措置」の対象年齢では同一の扱いとされています。ということは、例えば、昭和35年7月生まれの女性の場合では、当該支給開始年齢は62歳であるものの、当該「経過措置」の対象年齢では64歳になることで、本来であれば、当該基準を達成できない場合では、62歳からは、事業主に当該基準を適用されて継続雇用が打ち切られてしまうところをさらに2年間引き延ばすことができることになり、男性に比し有利になっています。</t>
    <rPh sb="39" eb="41">
      <t>ジョセイ</t>
    </rPh>
    <rPh sb="42" eb="44">
      <t>ダンセイ</t>
    </rPh>
    <rPh sb="45" eb="46">
      <t>ヒ</t>
    </rPh>
    <rPh sb="48" eb="49">
      <t>ネン</t>
    </rPh>
    <rPh sb="49" eb="50">
      <t>オク</t>
    </rPh>
    <rPh sb="60" eb="62">
      <t>トウガイ</t>
    </rPh>
    <rPh sb="63" eb="67">
      <t>ケイカソチ</t>
    </rPh>
    <rPh sb="69" eb="71">
      <t>タイショウ</t>
    </rPh>
    <rPh sb="71" eb="73">
      <t>ネンレイ</t>
    </rPh>
    <rPh sb="75" eb="77">
      <t>ドウイツ</t>
    </rPh>
    <rPh sb="78" eb="79">
      <t>アツカ</t>
    </rPh>
    <rPh sb="95" eb="96">
      <t>タト</t>
    </rPh>
    <rPh sb="99" eb="101">
      <t>ショウワ</t>
    </rPh>
    <rPh sb="103" eb="104">
      <t>ネン</t>
    </rPh>
    <rPh sb="105" eb="106">
      <t>ゲツ</t>
    </rPh>
    <rPh sb="106" eb="107">
      <t>ウ</t>
    </rPh>
    <rPh sb="110" eb="112">
      <t>ジョセイ</t>
    </rPh>
    <rPh sb="113" eb="115">
      <t>バアイ</t>
    </rPh>
    <rPh sb="118" eb="120">
      <t>トウガイ</t>
    </rPh>
    <rPh sb="120" eb="122">
      <t>シキュウ</t>
    </rPh>
    <rPh sb="122" eb="126">
      <t>カイシネンレイ</t>
    </rPh>
    <rPh sb="129" eb="130">
      <t>サイ</t>
    </rPh>
    <rPh sb="137" eb="139">
      <t>トウガイ</t>
    </rPh>
    <rPh sb="140" eb="142">
      <t>ケイカ</t>
    </rPh>
    <rPh sb="142" eb="144">
      <t>ソチ</t>
    </rPh>
    <rPh sb="146" eb="148">
      <t>タイショウ</t>
    </rPh>
    <rPh sb="148" eb="150">
      <t>ネンレイ</t>
    </rPh>
    <rPh sb="154" eb="155">
      <t>サイ</t>
    </rPh>
    <rPh sb="162" eb="164">
      <t>ホンライ</t>
    </rPh>
    <rPh sb="169" eb="171">
      <t>トウガイ</t>
    </rPh>
    <rPh sb="171" eb="173">
      <t>キジュン</t>
    </rPh>
    <rPh sb="174" eb="176">
      <t>タッセイ</t>
    </rPh>
    <rPh sb="180" eb="182">
      <t>バアイ</t>
    </rPh>
    <rPh sb="187" eb="188">
      <t>サイ</t>
    </rPh>
    <rPh sb="192" eb="195">
      <t>ジギョウヌシ</t>
    </rPh>
    <rPh sb="196" eb="198">
      <t>トウガイ</t>
    </rPh>
    <rPh sb="198" eb="200">
      <t>キジュン</t>
    </rPh>
    <rPh sb="201" eb="203">
      <t>テキヨウ</t>
    </rPh>
    <rPh sb="206" eb="208">
      <t>ケイゾク</t>
    </rPh>
    <rPh sb="208" eb="210">
      <t>コヨウ</t>
    </rPh>
    <rPh sb="211" eb="212">
      <t>ウ</t>
    </rPh>
    <rPh sb="213" eb="214">
      <t>キ</t>
    </rPh>
    <rPh sb="228" eb="229">
      <t>ネン</t>
    </rPh>
    <rPh sb="229" eb="230">
      <t>カン</t>
    </rPh>
    <rPh sb="230" eb="231">
      <t>ヒ</t>
    </rPh>
    <rPh sb="232" eb="233">
      <t>ノ</t>
    </rPh>
    <rPh sb="247" eb="249">
      <t>ダンセイ</t>
    </rPh>
    <rPh sb="250" eb="251">
      <t>ヒ</t>
    </rPh>
    <rPh sb="252" eb="254">
      <t>ユウリ</t>
    </rPh>
    <phoneticPr fontId="1"/>
  </si>
  <si>
    <r>
      <rPr>
        <b/>
        <sz val="11"/>
        <color rgb="FFFF0000"/>
        <rFont val="游ゴシック"/>
        <family val="3"/>
        <charset val="128"/>
        <scheme val="minor"/>
      </rPr>
      <t>※</t>
    </r>
    <r>
      <rPr>
        <b/>
        <sz val="11"/>
        <rFont val="游ゴシック"/>
        <family val="3"/>
        <charset val="128"/>
        <scheme val="minor"/>
      </rPr>
      <t>　「継続雇用制度」の対象者を限定する基準(引き続き勤務することを希望している、過去○年間の出勤率が○％以上、直近の健康診断の結果、業務遂行に問題がないといった者を対象とするもの)を設けている事業主は、60歳台前半の特別支給の老齢厚生年金(報酬比例部分)の支給開始年齢に到達した以降の者(裏返せば、当該支給開始年齢に達するまでは例示したような基準を達成できない場合でも継続雇用を希望する限りは「継続雇用制度」の対象としなければならないということになります)を対象に、その基準を引き続き利用できる12年間(H25.4/1～R7.3/31まで)の「経過措置」を設けてきましたが、令和6年度をもって、「経過措置」は終了となります。
　従って、令和7年度以降は、「高年齢者雇用確保措置」における65歳までの継続雇用制度は希望者全員が対象となります。そして、「高年齢者雇用確保措置」として、以下のいずれかの措置を講じる必要があります。
・定年制の廃止
・65歳までの定年の引き上げ
・希望者全員の65歳までの継続雇用制度の導入(上記の通り、「経過措置」は終了することになります)</t>
    </r>
    <rPh sb="80" eb="81">
      <t>モノ</t>
    </rPh>
    <rPh sb="82" eb="84">
      <t>タイショウ</t>
    </rPh>
    <rPh sb="103" eb="104">
      <t>サイ</t>
    </rPh>
    <rPh sb="104" eb="105">
      <t>ダイ</t>
    </rPh>
    <rPh sb="105" eb="107">
      <t>ゼンハン</t>
    </rPh>
    <rPh sb="108" eb="110">
      <t>トクベツ</t>
    </rPh>
    <rPh sb="110" eb="112">
      <t>シキュウ</t>
    </rPh>
    <rPh sb="128" eb="130">
      <t>シキュウ</t>
    </rPh>
    <rPh sb="144" eb="146">
      <t>ウラカエ</t>
    </rPh>
    <rPh sb="149" eb="151">
      <t>トウガイ</t>
    </rPh>
    <rPh sb="151" eb="153">
      <t>シキュウ</t>
    </rPh>
    <rPh sb="153" eb="155">
      <t>カイシ</t>
    </rPh>
    <rPh sb="155" eb="157">
      <t>ネンレイ</t>
    </rPh>
    <rPh sb="158" eb="159">
      <t>タッ</t>
    </rPh>
    <rPh sb="164" eb="166">
      <t>レイジ</t>
    </rPh>
    <rPh sb="171" eb="173">
      <t>キジュン</t>
    </rPh>
    <rPh sb="174" eb="176">
      <t>タッセイ</t>
    </rPh>
    <rPh sb="180" eb="182">
      <t>バアイ</t>
    </rPh>
    <rPh sb="184" eb="186">
      <t>ケイゾク</t>
    </rPh>
    <rPh sb="186" eb="188">
      <t>コヨウ</t>
    </rPh>
    <rPh sb="189" eb="191">
      <t>キボウ</t>
    </rPh>
    <rPh sb="193" eb="194">
      <t>カギ</t>
    </rPh>
    <rPh sb="197" eb="199">
      <t>ケイゾク</t>
    </rPh>
    <rPh sb="199" eb="201">
      <t>コヨウ</t>
    </rPh>
    <rPh sb="201" eb="203">
      <t>セイド</t>
    </rPh>
    <rPh sb="205" eb="207">
      <t>タイショウ</t>
    </rPh>
    <rPh sb="287" eb="289">
      <t>レイワ</t>
    </rPh>
    <rPh sb="290" eb="292">
      <t>ネンド</t>
    </rPh>
    <rPh sb="298" eb="302">
      <t>ケイカソチ</t>
    </rPh>
    <rPh sb="304" eb="306">
      <t>シュウリョウ</t>
    </rPh>
    <rPh sb="314" eb="315">
      <t>シタガ</t>
    </rPh>
    <rPh sb="318" eb="320">
      <t>レイワ</t>
    </rPh>
    <rPh sb="321" eb="323">
      <t>ネンド</t>
    </rPh>
    <rPh sb="323" eb="325">
      <t>イコウ</t>
    </rPh>
    <rPh sb="460" eb="462">
      <t>ジョウキ</t>
    </rPh>
    <rPh sb="463" eb="464">
      <t>トオ</t>
    </rPh>
    <phoneticPr fontId="1"/>
  </si>
  <si>
    <t>「継続雇用制度」の対象者を限定できる仕組みの廃止の「経過措置」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</si>
</sst>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0"/>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b/>
      <sz val="11"/>
      <name val="游ゴシック"/>
      <family val="3"/>
      <charset val="128"/>
      <scheme val="minor"/>
    </font>
    <font>
      <b/>
      <sz val="11"/>
      <color rgb="FFFF0000"/>
      <name val="游ゴシック"/>
      <family val="3"/>
      <charset val="128"/>
      <scheme val="minor"/>
    </font>
    <font>
      <sz val="120"/>
      <color theme="1"/>
      <name val="游ゴシック"/>
      <family val="2"/>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3">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4">
    <xf numFmtId="0" fontId="0" fillId="0" borderId="0" xfId="0">
      <alignment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11" fillId="0" borderId="0" xfId="0" applyFont="1" applyAlignment="1">
      <alignment horizontal="left" vertical="center"/>
    </xf>
    <xf numFmtId="0" fontId="4" fillId="0" borderId="0" xfId="0" applyFont="1" applyAlignment="1">
      <alignment horizontal="left" vertical="center" wrapText="1"/>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8" fillId="0" borderId="0" xfId="1" applyFont="1" applyAlignment="1">
      <alignment horizontal="left" vertical="center"/>
    </xf>
    <xf numFmtId="0" fontId="2" fillId="0" borderId="0" xfId="0" applyFont="1" applyAlignment="1">
      <alignment horizontal="left" vertical="center"/>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0" xfId="0" applyFont="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176" fontId="2" fillId="2" borderId="7"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0" fontId="2" fillId="2" borderId="2" xfId="0" applyFont="1" applyFill="1" applyBorder="1" applyAlignment="1">
      <alignment horizontal="center" vertical="center"/>
    </xf>
    <xf numFmtId="176" fontId="2" fillId="3" borderId="5"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0" fontId="2" fillId="3" borderId="2" xfId="0"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0" fontId="2" fillId="3" borderId="3"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11" xfId="0" applyFont="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roffice-ishikawa.com/inf_6_28.pdf"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14</xdr:col>
      <xdr:colOff>472440</xdr:colOff>
      <xdr:row>12</xdr:row>
      <xdr:rowOff>106262</xdr:rowOff>
    </xdr:to>
    <xdr:pic>
      <xdr:nvPicPr>
        <xdr:cNvPr id="3" name="図 2">
          <a:hlinkClick xmlns:r="http://schemas.openxmlformats.org/officeDocument/2006/relationships" r:id="rId1"/>
          <a:extLst>
            <a:ext uri="{FF2B5EF4-FFF2-40B4-BE49-F238E27FC236}">
              <a16:creationId xmlns:a16="http://schemas.microsoft.com/office/drawing/2014/main" id="{3041E5C8-AB81-C87B-D12E-B254B79E6A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35340" y="358140"/>
          <a:ext cx="2484120" cy="30856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general/seido/anteikyoku/kourei2/q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F5E6C-D2CD-41FA-A8E1-735A9A38BE8F}">
  <dimension ref="B1:Q24"/>
  <sheetViews>
    <sheetView tabSelected="1" zoomScaleNormal="100" workbookViewId="0">
      <selection activeCell="P6" sqref="P6"/>
    </sheetView>
  </sheetViews>
  <sheetFormatPr defaultRowHeight="18" x14ac:dyDescent="0.45"/>
  <cols>
    <col min="2" max="2" width="10.69921875" customWidth="1"/>
    <col min="3" max="4" width="10.796875" customWidth="1"/>
    <col min="5" max="8" width="10.69921875" customWidth="1"/>
    <col min="9" max="9" width="9.19921875" bestFit="1" customWidth="1"/>
  </cols>
  <sheetData>
    <row r="1" spans="2:17" ht="28.2" customHeight="1" thickBot="1" x14ac:dyDescent="0.5">
      <c r="B1" s="12" t="s">
        <v>11</v>
      </c>
      <c r="C1" s="12"/>
      <c r="D1" s="12"/>
      <c r="E1" s="12"/>
      <c r="F1" s="12"/>
      <c r="G1" s="12"/>
      <c r="H1" s="12"/>
      <c r="I1" s="12"/>
      <c r="J1" s="12"/>
    </row>
    <row r="2" spans="2:17" ht="18" customHeight="1" x14ac:dyDescent="0.45">
      <c r="B2" s="40" t="s">
        <v>0</v>
      </c>
      <c r="C2" s="43" t="s">
        <v>1</v>
      </c>
      <c r="D2" s="43"/>
      <c r="E2" s="46" t="s">
        <v>2</v>
      </c>
      <c r="F2" s="46"/>
      <c r="G2" s="46" t="s">
        <v>3</v>
      </c>
      <c r="H2" s="46"/>
      <c r="I2" s="13" t="s">
        <v>4</v>
      </c>
      <c r="J2" s="13"/>
    </row>
    <row r="3" spans="2:17" x14ac:dyDescent="0.45">
      <c r="B3" s="41"/>
      <c r="C3" s="44"/>
      <c r="D3" s="44"/>
      <c r="E3" s="47"/>
      <c r="F3" s="47"/>
      <c r="G3" s="47"/>
      <c r="H3" s="47"/>
      <c r="I3" s="14"/>
      <c r="J3" s="14"/>
    </row>
    <row r="4" spans="2:17" ht="54" customHeight="1" thickBot="1" x14ac:dyDescent="0.5">
      <c r="B4" s="42"/>
      <c r="C4" s="45"/>
      <c r="D4" s="45"/>
      <c r="E4" s="48"/>
      <c r="F4" s="48"/>
      <c r="G4" s="48"/>
      <c r="H4" s="48"/>
      <c r="I4" s="15"/>
      <c r="J4" s="15"/>
    </row>
    <row r="5" spans="2:17" x14ac:dyDescent="0.45">
      <c r="B5" s="1">
        <v>59</v>
      </c>
      <c r="C5" s="4">
        <v>19451</v>
      </c>
      <c r="D5" s="5">
        <v>19815</v>
      </c>
      <c r="E5" s="50">
        <v>61</v>
      </c>
      <c r="F5" s="50"/>
      <c r="G5" s="49">
        <v>60</v>
      </c>
      <c r="H5" s="49"/>
      <c r="I5" s="30">
        <v>41365</v>
      </c>
      <c r="J5" s="32">
        <f>I7-1</f>
        <v>42460</v>
      </c>
    </row>
    <row r="6" spans="2:17" x14ac:dyDescent="0.45">
      <c r="B6" s="2">
        <f>B5-1</f>
        <v>58</v>
      </c>
      <c r="C6" s="6">
        <f>EDATE(C5,12)</f>
        <v>19816</v>
      </c>
      <c r="D6" s="7">
        <f>EDATE(D5,12)</f>
        <v>20180</v>
      </c>
      <c r="E6" s="51"/>
      <c r="F6" s="51"/>
      <c r="G6" s="14"/>
      <c r="H6" s="14"/>
      <c r="I6" s="31"/>
      <c r="J6" s="33"/>
    </row>
    <row r="7" spans="2:17" x14ac:dyDescent="0.45">
      <c r="B7" s="2">
        <f t="shared" ref="B7:B12" si="0">B6-1</f>
        <v>57</v>
      </c>
      <c r="C7" s="6">
        <f t="shared" ref="C7:C12" si="1">EDATE(C6,12)</f>
        <v>20181</v>
      </c>
      <c r="D7" s="7">
        <f t="shared" ref="D7:D12" si="2">EDATE(D6,12)</f>
        <v>20546</v>
      </c>
      <c r="E7" s="52">
        <v>62</v>
      </c>
      <c r="F7" s="52"/>
      <c r="G7" s="14"/>
      <c r="H7" s="14"/>
      <c r="I7" s="34">
        <f>EDATE(I5,36)</f>
        <v>42461</v>
      </c>
      <c r="J7" s="35">
        <f t="shared" ref="J7" si="3">I9-1</f>
        <v>43555</v>
      </c>
    </row>
    <row r="8" spans="2:17" x14ac:dyDescent="0.45">
      <c r="B8" s="2">
        <f t="shared" si="0"/>
        <v>56</v>
      </c>
      <c r="C8" s="6">
        <f t="shared" si="1"/>
        <v>20547</v>
      </c>
      <c r="D8" s="7">
        <f t="shared" si="2"/>
        <v>20911</v>
      </c>
      <c r="E8" s="52"/>
      <c r="F8" s="52"/>
      <c r="G8" s="14"/>
      <c r="H8" s="14"/>
      <c r="I8" s="34"/>
      <c r="J8" s="36"/>
    </row>
    <row r="9" spans="2:17" x14ac:dyDescent="0.45">
      <c r="B9" s="2">
        <f t="shared" si="0"/>
        <v>55</v>
      </c>
      <c r="C9" s="6">
        <f t="shared" si="1"/>
        <v>20912</v>
      </c>
      <c r="D9" s="7">
        <f t="shared" si="2"/>
        <v>21276</v>
      </c>
      <c r="E9" s="51">
        <v>63</v>
      </c>
      <c r="F9" s="51"/>
      <c r="G9" s="14"/>
      <c r="H9" s="14"/>
      <c r="I9" s="31">
        <f t="shared" ref="I9" si="4">EDATE(I7,36)</f>
        <v>43556</v>
      </c>
      <c r="J9" s="37">
        <f t="shared" ref="J9" si="5">I11-1</f>
        <v>44651</v>
      </c>
    </row>
    <row r="10" spans="2:17" x14ac:dyDescent="0.45">
      <c r="B10" s="2">
        <f t="shared" si="0"/>
        <v>54</v>
      </c>
      <c r="C10" s="6">
        <f t="shared" si="1"/>
        <v>21277</v>
      </c>
      <c r="D10" s="7">
        <f t="shared" si="2"/>
        <v>21641</v>
      </c>
      <c r="E10" s="51"/>
      <c r="F10" s="51"/>
      <c r="G10" s="14">
        <v>61</v>
      </c>
      <c r="H10" s="14"/>
      <c r="I10" s="31"/>
      <c r="J10" s="33"/>
    </row>
    <row r="11" spans="2:17" x14ac:dyDescent="0.45">
      <c r="B11" s="2">
        <f t="shared" si="0"/>
        <v>53</v>
      </c>
      <c r="C11" s="6">
        <f t="shared" si="1"/>
        <v>21642</v>
      </c>
      <c r="D11" s="7">
        <f t="shared" si="2"/>
        <v>22007</v>
      </c>
      <c r="E11" s="52">
        <v>64</v>
      </c>
      <c r="F11" s="52"/>
      <c r="G11" s="14"/>
      <c r="H11" s="14"/>
      <c r="I11" s="34">
        <f t="shared" ref="I11" si="6">EDATE(I9,36)</f>
        <v>44652</v>
      </c>
      <c r="J11" s="35">
        <f>EDATE(J9,36)</f>
        <v>45747</v>
      </c>
    </row>
    <row r="12" spans="2:17" ht="18.600000000000001" thickBot="1" x14ac:dyDescent="0.5">
      <c r="B12" s="3">
        <f t="shared" si="0"/>
        <v>52</v>
      </c>
      <c r="C12" s="8">
        <f t="shared" si="1"/>
        <v>22008</v>
      </c>
      <c r="D12" s="9">
        <f t="shared" si="2"/>
        <v>22372</v>
      </c>
      <c r="E12" s="53"/>
      <c r="F12" s="53"/>
      <c r="G12" s="15">
        <v>62</v>
      </c>
      <c r="H12" s="15"/>
      <c r="I12" s="38"/>
      <c r="J12" s="39"/>
    </row>
    <row r="14" spans="2:17" x14ac:dyDescent="0.45">
      <c r="B14" s="19" t="s">
        <v>5</v>
      </c>
      <c r="C14" s="19"/>
      <c r="D14" s="19"/>
      <c r="E14" s="19"/>
      <c r="F14" s="19"/>
      <c r="G14" s="19"/>
      <c r="H14" s="19"/>
      <c r="I14" s="19"/>
      <c r="J14" s="19"/>
    </row>
    <row r="15" spans="2:17" ht="18.600000000000001" thickBot="1" x14ac:dyDescent="0.5">
      <c r="B15" s="20" t="s">
        <v>6</v>
      </c>
      <c r="C15" s="20"/>
      <c r="D15" s="20"/>
      <c r="E15" s="20"/>
      <c r="F15" s="20"/>
      <c r="G15" s="20"/>
      <c r="H15" s="20"/>
      <c r="I15" s="20"/>
      <c r="J15" s="20"/>
    </row>
    <row r="16" spans="2:17" ht="153.6" customHeight="1" thickBot="1" x14ac:dyDescent="0.5">
      <c r="B16" s="16" t="s">
        <v>7</v>
      </c>
      <c r="C16" s="17"/>
      <c r="D16" s="17"/>
      <c r="E16" s="17"/>
      <c r="F16" s="17"/>
      <c r="G16" s="17"/>
      <c r="H16" s="17"/>
      <c r="I16" s="17"/>
      <c r="J16" s="18"/>
      <c r="K16" s="10" t="s">
        <v>8</v>
      </c>
      <c r="L16" s="11" t="s">
        <v>9</v>
      </c>
      <c r="M16" s="11"/>
      <c r="N16" s="11"/>
      <c r="O16" s="11"/>
      <c r="P16" s="11"/>
      <c r="Q16" s="11"/>
    </row>
    <row r="17" spans="2:10" ht="18.600000000000001" thickBot="1" x14ac:dyDescent="0.5"/>
    <row r="18" spans="2:10" ht="36" customHeight="1" x14ac:dyDescent="0.45">
      <c r="B18" s="21" t="s">
        <v>10</v>
      </c>
      <c r="C18" s="22"/>
      <c r="D18" s="22"/>
      <c r="E18" s="22"/>
      <c r="F18" s="22"/>
      <c r="G18" s="22"/>
      <c r="H18" s="22"/>
      <c r="I18" s="22"/>
      <c r="J18" s="23"/>
    </row>
    <row r="19" spans="2:10" ht="36" customHeight="1" x14ac:dyDescent="0.45">
      <c r="B19" s="24"/>
      <c r="C19" s="25"/>
      <c r="D19" s="25"/>
      <c r="E19" s="25"/>
      <c r="F19" s="25"/>
      <c r="G19" s="25"/>
      <c r="H19" s="25"/>
      <c r="I19" s="25"/>
      <c r="J19" s="26"/>
    </row>
    <row r="20" spans="2:10" ht="36" customHeight="1" x14ac:dyDescent="0.45">
      <c r="B20" s="24"/>
      <c r="C20" s="25"/>
      <c r="D20" s="25"/>
      <c r="E20" s="25"/>
      <c r="F20" s="25"/>
      <c r="G20" s="25"/>
      <c r="H20" s="25"/>
      <c r="I20" s="25"/>
      <c r="J20" s="26"/>
    </row>
    <row r="21" spans="2:10" ht="36" customHeight="1" x14ac:dyDescent="0.45">
      <c r="B21" s="24"/>
      <c r="C21" s="25"/>
      <c r="D21" s="25"/>
      <c r="E21" s="25"/>
      <c r="F21" s="25"/>
      <c r="G21" s="25"/>
      <c r="H21" s="25"/>
      <c r="I21" s="25"/>
      <c r="J21" s="26"/>
    </row>
    <row r="22" spans="2:10" ht="36" customHeight="1" x14ac:dyDescent="0.45">
      <c r="B22" s="24"/>
      <c r="C22" s="25"/>
      <c r="D22" s="25"/>
      <c r="E22" s="25"/>
      <c r="F22" s="25"/>
      <c r="G22" s="25"/>
      <c r="H22" s="25"/>
      <c r="I22" s="25"/>
      <c r="J22" s="26"/>
    </row>
    <row r="23" spans="2:10" ht="36" customHeight="1" thickBot="1" x14ac:dyDescent="0.5">
      <c r="B23" s="27"/>
      <c r="C23" s="28"/>
      <c r="D23" s="28"/>
      <c r="E23" s="28"/>
      <c r="F23" s="28"/>
      <c r="G23" s="28"/>
      <c r="H23" s="28"/>
      <c r="I23" s="28"/>
      <c r="J23" s="29"/>
    </row>
    <row r="24" spans="2:10" ht="17.399999999999999" customHeight="1" x14ac:dyDescent="0.45"/>
  </sheetData>
  <mergeCells count="26">
    <mergeCell ref="B18:J23"/>
    <mergeCell ref="G10:H11"/>
    <mergeCell ref="G12:H12"/>
    <mergeCell ref="I5:I6"/>
    <mergeCell ref="J5:J6"/>
    <mergeCell ref="I7:I8"/>
    <mergeCell ref="J7:J8"/>
    <mergeCell ref="I9:I10"/>
    <mergeCell ref="J9:J10"/>
    <mergeCell ref="I11:I12"/>
    <mergeCell ref="J11:J12"/>
    <mergeCell ref="G5:H9"/>
    <mergeCell ref="E5:F6"/>
    <mergeCell ref="E7:F8"/>
    <mergeCell ref="E9:F10"/>
    <mergeCell ref="E11:F12"/>
    <mergeCell ref="L16:Q16"/>
    <mergeCell ref="B1:J1"/>
    <mergeCell ref="I2:J4"/>
    <mergeCell ref="B16:J16"/>
    <mergeCell ref="B14:J14"/>
    <mergeCell ref="B15:J15"/>
    <mergeCell ref="B2:B4"/>
    <mergeCell ref="C2:D4"/>
    <mergeCell ref="G2:H4"/>
    <mergeCell ref="E2:F4"/>
  </mergeCells>
  <phoneticPr fontId="1"/>
  <hyperlinks>
    <hyperlink ref="B14:J14" r:id="rId1" display="高年齢者雇用安定法Ｑ＆Ａ(高年齢者雇用確保措置関係)" xr:uid="{5A681416-D674-4535-9F0A-304840F8B245}"/>
  </hyperlinks>
  <pageMargins left="0.7" right="0.7" top="0.75" bottom="0.75" header="0.3" footer="0.3"/>
  <pageSetup paperSize="9" scale="49"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利人 石川</dc:creator>
  <cp:lastModifiedBy>利人 石川</cp:lastModifiedBy>
  <cp:lastPrinted>2025-03-18T01:31:11Z</cp:lastPrinted>
  <dcterms:created xsi:type="dcterms:W3CDTF">2025-03-17T23:02:51Z</dcterms:created>
  <dcterms:modified xsi:type="dcterms:W3CDTF">2025-03-18T01:33:01Z</dcterms:modified>
</cp:coreProperties>
</file>